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sv-jh151\指導検査課\指導検査\1 指導検査課\■指導検査課\入札・工事関係\工事書類簡素化一件\工事書類簡素化一件（R8年4月実施）\"/>
    </mc:Choice>
  </mc:AlternateContent>
  <xr:revisionPtr revIDLastSave="0" documentId="13_ncr:1_{18D1C3FA-108A-44F5-8159-52B88A4BC8E0}" xr6:coauthVersionLast="47" xr6:coauthVersionMax="47" xr10:uidLastSave="{00000000-0000-0000-0000-000000000000}"/>
  <bookViews>
    <workbookView xWindow="28680" yWindow="2580" windowWidth="29040" windowHeight="15720" tabRatio="822" activeTab="1" xr2:uid="{00000000-000D-0000-FFFF-FFFF00000000}"/>
  </bookViews>
  <sheets>
    <sheet name="基礎データ入力" sheetId="51" r:id="rId1"/>
    <sheet name="工事書類一覧表" sheetId="78" r:id="rId2"/>
    <sheet name="様式１" sheetId="6" r:id="rId3"/>
    <sheet name="様式２" sheetId="60" r:id="rId4"/>
    <sheet name="様式２ー１" sheetId="80" r:id="rId5"/>
    <sheet name="様式３" sheetId="8" r:id="rId6"/>
    <sheet name="様式４" sheetId="7" r:id="rId7"/>
    <sheet name="様式５" sheetId="61" r:id="rId8"/>
    <sheet name="様式５－１" sheetId="69" r:id="rId9"/>
    <sheet name="様式６" sheetId="11" r:id="rId10"/>
    <sheet name="様式６(例)前金請求時" sheetId="82" r:id="rId11"/>
    <sheet name="様式６(例)完成請求(前金あり)" sheetId="85" r:id="rId12"/>
    <sheet name="様式６(例)完成請求のみ" sheetId="86" r:id="rId13"/>
    <sheet name="様式７" sheetId="68" r:id="rId14"/>
    <sheet name="様式８" sheetId="13" r:id="rId15"/>
    <sheet name="様式９" sheetId="15" r:id="rId16"/>
    <sheet name="様式10" sheetId="19" r:id="rId17"/>
    <sheet name="様式11" sheetId="20" r:id="rId18"/>
    <sheet name="様式12" sheetId="21" r:id="rId19"/>
    <sheet name="様式13" sheetId="71" r:id="rId20"/>
    <sheet name="様式14" sheetId="81" r:id="rId21"/>
    <sheet name="様式15" sheetId="73" r:id="rId22"/>
    <sheet name="様式16" sheetId="74" r:id="rId23"/>
    <sheet name="様式17" sheetId="28" r:id="rId24"/>
    <sheet name="様式18" sheetId="75" r:id="rId25"/>
    <sheet name="様式19" sheetId="31" r:id="rId26"/>
    <sheet name="様式20" sheetId="48" r:id="rId27"/>
    <sheet name="様式21" sheetId="62" r:id="rId28"/>
    <sheet name="様式22" sheetId="76" r:id="rId29"/>
    <sheet name="様式23" sheetId="77" r:id="rId30"/>
    <sheet name="様式24" sheetId="63" r:id="rId31"/>
    <sheet name="様式25" sheetId="43" r:id="rId32"/>
    <sheet name="様式26" sheetId="79" r:id="rId33"/>
    <sheet name="誓約書" sheetId="72" r:id="rId34"/>
    <sheet name="前金申請" sheetId="65" r:id="rId35"/>
    <sheet name="中前金申請" sheetId="66" r:id="rId36"/>
    <sheet name="中前金請求" sheetId="67" r:id="rId37"/>
    <sheet name="補修" sheetId="70" r:id="rId38"/>
  </sheets>
  <definedNames>
    <definedName name="_xlnm.Print_Area" localSheetId="1">工事書類一覧表!$A$1:$K$77</definedName>
    <definedName name="_xlnm.Print_Area" localSheetId="33">誓約書!$B$2:$L$40</definedName>
    <definedName name="_xlnm.Print_Area" localSheetId="34">前金申請!$B$2:$K$61</definedName>
    <definedName name="_xlnm.Print_Area" localSheetId="35">中前金申請!$B$2:$K$60</definedName>
    <definedName name="_xlnm.Print_Area" localSheetId="36">中前金請求!$B$2:$K$39</definedName>
    <definedName name="_xlnm.Print_Area" localSheetId="37">補修!$B$2:$K$41</definedName>
    <definedName name="_xlnm.Print_Area" localSheetId="2">様式１!$B$2:$J$42</definedName>
    <definedName name="_xlnm.Print_Area" localSheetId="16">様式10!$B$2:$M$47</definedName>
    <definedName name="_xlnm.Print_Area" localSheetId="17">様式11!$B$2:$J$50</definedName>
    <definedName name="_xlnm.Print_Area" localSheetId="18">様式12!$B$2:$O$47</definedName>
    <definedName name="_xlnm.Print_Area" localSheetId="19">様式13!$B$2:$J$35</definedName>
    <definedName name="_xlnm.Print_Area" localSheetId="20">様式14!$B$2:$AC$40</definedName>
    <definedName name="_xlnm.Print_Area" localSheetId="21">様式15!$B$2:$AO$55</definedName>
    <definedName name="_xlnm.Print_Area" localSheetId="22">様式16!$B$2:$J$29</definedName>
    <definedName name="_xlnm.Print_Area" localSheetId="23">様式17!$B$2:$V$39</definedName>
    <definedName name="_xlnm.Print_Area" localSheetId="24">様式18!$B$2:$AR$59</definedName>
    <definedName name="_xlnm.Print_Area" localSheetId="25">様式19!$B$2:$Y$28</definedName>
    <definedName name="_xlnm.Print_Area" localSheetId="3">様式２!$B$2:$I$46</definedName>
    <definedName name="_xlnm.Print_Area" localSheetId="26">様式20!$B$2:$O$42</definedName>
    <definedName name="_xlnm.Print_Area" localSheetId="27">様式21!$B$2:$N$31</definedName>
    <definedName name="_xlnm.Print_Area" localSheetId="28">様式22!$B$2:$AQ$22</definedName>
    <definedName name="_xlnm.Print_Area" localSheetId="4">様式２ー１!$B$2:$J$48</definedName>
    <definedName name="_xlnm.Print_Area" localSheetId="29">様式23!$B$2:$AR$22</definedName>
    <definedName name="_xlnm.Print_Area" localSheetId="30">様式24!$B$2:$L$24</definedName>
    <definedName name="_xlnm.Print_Area" localSheetId="31">様式25!$B$2:$J$50</definedName>
    <definedName name="_xlnm.Print_Area" localSheetId="32">様式26!$B$2:$W$81</definedName>
    <definedName name="_xlnm.Print_Area" localSheetId="5">様式３!$B$2:$H$70</definedName>
    <definedName name="_xlnm.Print_Area" localSheetId="6">様式４!$B$2:$O$27</definedName>
    <definedName name="_xlnm.Print_Area" localSheetId="7">様式５!$B$2:$S$27</definedName>
    <definedName name="_xlnm.Print_Area" localSheetId="8">'様式５－１'!$B$2:$P$24</definedName>
    <definedName name="_xlnm.Print_Area" localSheetId="9">様式６!$B$2:$O$38</definedName>
    <definedName name="_xlnm.Print_Area" localSheetId="11">'様式６(例)完成請求(前金あり)'!$B$2:$O$67</definedName>
    <definedName name="_xlnm.Print_Area" localSheetId="12">'様式６(例)完成請求のみ'!$B$2:$O$38</definedName>
    <definedName name="_xlnm.Print_Area" localSheetId="10">'様式６(例)前金請求時'!$B$2:$O$38</definedName>
    <definedName name="_xlnm.Print_Area" localSheetId="13">様式７!$B$2:$Q$47</definedName>
    <definedName name="_xlnm.Print_Area" localSheetId="14">様式８!$B$2:$J$53</definedName>
    <definedName name="_xlnm.Print_Area" localSheetId="15">様式９!$B$2:$T$44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85" l="1"/>
  <c r="E57" i="85" s="1"/>
  <c r="E22" i="86"/>
  <c r="E21" i="86"/>
  <c r="E20" i="86"/>
  <c r="F19" i="86"/>
  <c r="C16" i="86"/>
  <c r="E22" i="85"/>
  <c r="E21" i="85"/>
  <c r="E20" i="85"/>
  <c r="F19" i="85"/>
  <c r="C16" i="85"/>
  <c r="E22" i="82"/>
  <c r="E21" i="82"/>
  <c r="E20" i="82"/>
  <c r="F19" i="82"/>
  <c r="C16" i="82"/>
  <c r="X7" i="81"/>
  <c r="G10" i="6"/>
  <c r="C40" i="70"/>
  <c r="H37" i="70"/>
  <c r="H36" i="70"/>
  <c r="H35" i="70"/>
  <c r="E6" i="70"/>
  <c r="I4" i="70"/>
  <c r="E4" i="70"/>
  <c r="E36" i="67"/>
  <c r="E34" i="67"/>
  <c r="E32" i="67"/>
  <c r="E30" i="67"/>
  <c r="E28" i="67"/>
  <c r="E26" i="67"/>
  <c r="G17" i="67"/>
  <c r="G15" i="67"/>
  <c r="G13" i="67"/>
  <c r="I48" i="66"/>
  <c r="E45" i="66"/>
  <c r="E48" i="66" s="1"/>
  <c r="E43" i="66"/>
  <c r="E34" i="66"/>
  <c r="E32" i="66"/>
  <c r="E30" i="66"/>
  <c r="E28" i="66"/>
  <c r="G14" i="66"/>
  <c r="G12" i="66"/>
  <c r="G10" i="66"/>
  <c r="I49" i="65"/>
  <c r="E49" i="65"/>
  <c r="E46" i="65"/>
  <c r="E44" i="65"/>
  <c r="E35" i="65"/>
  <c r="E33" i="65"/>
  <c r="E31" i="65"/>
  <c r="E29" i="65"/>
  <c r="G15" i="65"/>
  <c r="G13" i="65"/>
  <c r="G11" i="65"/>
  <c r="C5" i="43"/>
  <c r="J24" i="63"/>
  <c r="I24" i="63"/>
  <c r="H24" i="63"/>
  <c r="K23" i="63"/>
  <c r="K22" i="63"/>
  <c r="K21" i="63"/>
  <c r="K20" i="63"/>
  <c r="K19" i="63"/>
  <c r="K18" i="63"/>
  <c r="K17" i="63"/>
  <c r="K16" i="63"/>
  <c r="K15" i="63"/>
  <c r="K14" i="63"/>
  <c r="K24" i="63" s="1"/>
  <c r="K13" i="63"/>
  <c r="K12" i="63"/>
  <c r="K11" i="63"/>
  <c r="L6" i="63"/>
  <c r="I6" i="63"/>
  <c r="I5" i="63"/>
  <c r="I4" i="63"/>
  <c r="I3" i="63"/>
  <c r="W6" i="77"/>
  <c r="D6" i="77"/>
  <c r="AJ5" i="77"/>
  <c r="W5" i="77"/>
  <c r="D5" i="77"/>
  <c r="V6" i="76"/>
  <c r="D6" i="76"/>
  <c r="AI5" i="76"/>
  <c r="V5" i="76"/>
  <c r="D5" i="76"/>
  <c r="C16" i="62"/>
  <c r="C15" i="62"/>
  <c r="C14" i="62"/>
  <c r="C13" i="62"/>
  <c r="C12" i="62"/>
  <c r="H11" i="62"/>
  <c r="C11" i="62"/>
  <c r="C10" i="62"/>
  <c r="C9" i="62"/>
  <c r="C8" i="62"/>
  <c r="C7" i="62"/>
  <c r="M6" i="62"/>
  <c r="C6" i="62"/>
  <c r="M5" i="62"/>
  <c r="K15" i="48"/>
  <c r="D15" i="48"/>
  <c r="D14" i="48"/>
  <c r="D13" i="48"/>
  <c r="D12" i="48"/>
  <c r="M5" i="48"/>
  <c r="I16" i="31"/>
  <c r="F5" i="31"/>
  <c r="F4" i="31"/>
  <c r="G57" i="75"/>
  <c r="G53" i="75"/>
  <c r="J49" i="75" s="1"/>
  <c r="N49" i="75" s="1"/>
  <c r="J51" i="75"/>
  <c r="N51" i="75" s="1"/>
  <c r="N50" i="75"/>
  <c r="J50" i="75"/>
  <c r="J48" i="75"/>
  <c r="N48" i="75" s="1"/>
  <c r="J47" i="75"/>
  <c r="N47" i="75" s="1"/>
  <c r="J45" i="75"/>
  <c r="N45" i="75" s="1"/>
  <c r="N44" i="75"/>
  <c r="J44" i="75"/>
  <c r="J42" i="75"/>
  <c r="N42" i="75" s="1"/>
  <c r="J41" i="75"/>
  <c r="N41" i="75" s="1"/>
  <c r="J39" i="75"/>
  <c r="N39" i="75" s="1"/>
  <c r="N38" i="75"/>
  <c r="J38" i="75"/>
  <c r="G24" i="75"/>
  <c r="G28" i="75" s="1"/>
  <c r="J22" i="75"/>
  <c r="N22" i="75" s="1"/>
  <c r="N21" i="75"/>
  <c r="J21" i="75"/>
  <c r="J19" i="75"/>
  <c r="N19" i="75" s="1"/>
  <c r="N18" i="75"/>
  <c r="J18" i="75"/>
  <c r="J16" i="75"/>
  <c r="N16" i="75" s="1"/>
  <c r="N15" i="75"/>
  <c r="J15" i="75"/>
  <c r="J14" i="75"/>
  <c r="N14" i="75" s="1"/>
  <c r="J13" i="75"/>
  <c r="N13" i="75" s="1"/>
  <c r="N12" i="75"/>
  <c r="J12" i="75"/>
  <c r="J11" i="75"/>
  <c r="N11" i="75" s="1"/>
  <c r="J10" i="75"/>
  <c r="N10" i="75" s="1"/>
  <c r="N9" i="75"/>
  <c r="J9" i="75"/>
  <c r="AJ5" i="75"/>
  <c r="W5" i="75"/>
  <c r="E5" i="75"/>
  <c r="AJ4" i="75"/>
  <c r="W4" i="75"/>
  <c r="E4" i="75"/>
  <c r="N7" i="28"/>
  <c r="E7" i="28"/>
  <c r="P6" i="28"/>
  <c r="E6" i="28"/>
  <c r="P5" i="28"/>
  <c r="E5" i="28"/>
  <c r="D5" i="74"/>
  <c r="D4" i="74"/>
  <c r="H7" i="73"/>
  <c r="H5" i="73"/>
  <c r="X6" i="81"/>
  <c r="D6" i="81"/>
  <c r="D26" i="71"/>
  <c r="D24" i="71"/>
  <c r="D22" i="71"/>
  <c r="B37" i="21"/>
  <c r="J35" i="21"/>
  <c r="J34" i="21"/>
  <c r="J33" i="21"/>
  <c r="C10" i="21"/>
  <c r="C9" i="21"/>
  <c r="C8" i="21"/>
  <c r="C7" i="21"/>
  <c r="C6" i="21"/>
  <c r="C5" i="21"/>
  <c r="C4" i="21"/>
  <c r="F29" i="20"/>
  <c r="F28" i="20"/>
  <c r="F27" i="20"/>
  <c r="C17" i="20"/>
  <c r="C15" i="20"/>
  <c r="C13" i="20"/>
  <c r="C11" i="20"/>
  <c r="C9" i="20"/>
  <c r="C7" i="20"/>
  <c r="B36" i="19"/>
  <c r="I33" i="19"/>
  <c r="I32" i="19"/>
  <c r="I31" i="19"/>
  <c r="C16" i="19"/>
  <c r="C15" i="19"/>
  <c r="C14" i="19"/>
  <c r="C12" i="19"/>
  <c r="C10" i="19"/>
  <c r="C8" i="19"/>
  <c r="C6" i="19"/>
  <c r="C4" i="19"/>
  <c r="H29" i="15"/>
  <c r="H27" i="15"/>
  <c r="H25" i="15"/>
  <c r="C17" i="15"/>
  <c r="M13" i="15"/>
  <c r="M12" i="15"/>
  <c r="M11" i="15"/>
  <c r="C8" i="15"/>
  <c r="B44" i="13"/>
  <c r="G41" i="13"/>
  <c r="G40" i="13"/>
  <c r="G39" i="13"/>
  <c r="C36" i="13"/>
  <c r="D30" i="13"/>
  <c r="D27" i="13"/>
  <c r="D25" i="13"/>
  <c r="D22" i="13"/>
  <c r="D20" i="13"/>
  <c r="D13" i="13"/>
  <c r="D10" i="13"/>
  <c r="D7" i="13"/>
  <c r="D4" i="13"/>
  <c r="L5" i="68"/>
  <c r="E5" i="68"/>
  <c r="E4" i="68"/>
  <c r="E22" i="11"/>
  <c r="E21" i="11"/>
  <c r="E20" i="11"/>
  <c r="F19" i="11"/>
  <c r="C16" i="11"/>
  <c r="J5" i="69"/>
  <c r="N4" i="69"/>
  <c r="J4" i="69"/>
  <c r="J3" i="69"/>
  <c r="N22" i="61"/>
  <c r="N18" i="61"/>
  <c r="G10" i="61"/>
  <c r="G9" i="61"/>
  <c r="G8" i="61"/>
  <c r="K7" i="61"/>
  <c r="E7" i="61"/>
  <c r="E6" i="61"/>
  <c r="E5" i="61"/>
  <c r="E4" i="61"/>
  <c r="J12" i="7"/>
  <c r="D12" i="7"/>
  <c r="J11" i="7"/>
  <c r="D11" i="7"/>
  <c r="J10" i="7"/>
  <c r="C9" i="7"/>
  <c r="B5" i="7"/>
  <c r="F26" i="8"/>
  <c r="F25" i="8"/>
  <c r="F24" i="8"/>
  <c r="C17" i="8"/>
  <c r="C15" i="8"/>
  <c r="C13" i="8"/>
  <c r="C11" i="8"/>
  <c r="C9" i="8"/>
  <c r="C7" i="8"/>
  <c r="C34" i="80"/>
  <c r="C33" i="80"/>
  <c r="C32" i="80"/>
  <c r="C31" i="80"/>
  <c r="C30" i="80"/>
  <c r="C29" i="80"/>
  <c r="C28" i="80"/>
  <c r="C27" i="80"/>
  <c r="D19" i="80"/>
  <c r="D17" i="80"/>
  <c r="D15" i="80"/>
  <c r="B13" i="80"/>
  <c r="G11" i="80"/>
  <c r="G10" i="80"/>
  <c r="G9" i="80"/>
  <c r="B7" i="80"/>
  <c r="C33" i="60"/>
  <c r="C32" i="60"/>
  <c r="C31" i="60"/>
  <c r="C30" i="60"/>
  <c r="C29" i="60"/>
  <c r="C28" i="60"/>
  <c r="C27" i="60"/>
  <c r="C26" i="60"/>
  <c r="D19" i="60"/>
  <c r="D17" i="60"/>
  <c r="D15" i="60"/>
  <c r="B13" i="60"/>
  <c r="G11" i="60"/>
  <c r="G10" i="60"/>
  <c r="G9" i="60"/>
  <c r="B7" i="60"/>
  <c r="D29" i="6"/>
  <c r="D28" i="6"/>
  <c r="D27" i="6"/>
  <c r="D25" i="6"/>
  <c r="D23" i="6"/>
  <c r="D21" i="6"/>
  <c r="G11" i="6"/>
  <c r="G9" i="6"/>
  <c r="B7" i="6"/>
  <c r="J24" i="75" l="1"/>
  <c r="J17" i="75"/>
  <c r="N17" i="75" s="1"/>
  <c r="N24" i="75" s="1"/>
  <c r="J23" i="75"/>
  <c r="J40" i="75"/>
  <c r="J46" i="75"/>
  <c r="N46" i="75" s="1"/>
  <c r="J52" i="75"/>
  <c r="J20" i="75"/>
  <c r="N20" i="75" s="1"/>
  <c r="J43" i="75"/>
  <c r="N43" i="75" s="1"/>
  <c r="L25" i="75" l="1"/>
  <c r="L27" i="75"/>
  <c r="L26" i="75"/>
  <c r="N28" i="75"/>
  <c r="J53" i="75"/>
  <c r="N40" i="75"/>
  <c r="N53" i="75" s="1"/>
  <c r="L56" i="75" l="1"/>
  <c r="L55" i="75"/>
  <c r="L54" i="75"/>
  <c r="N57"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0" authorId="0" shapeId="0" xr:uid="{00000000-0006-0000-0200-000001000000}">
      <text>
        <r>
          <rPr>
            <b/>
            <sz val="9"/>
            <color indexed="81"/>
            <rFont val="MS P ゴシック"/>
            <family val="3"/>
            <charset val="128"/>
          </rPr>
          <t>工事着手年月日を記入すること。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6" authorId="0" shapeId="0" xr:uid="{00000000-0006-0000-0B00-000001000000}">
      <text>
        <r>
          <rPr>
            <b/>
            <sz val="9"/>
            <color indexed="81"/>
            <rFont val="MS P ゴシック"/>
            <family val="3"/>
            <charset val="128"/>
          </rPr>
          <t>増減後の最終額を記入すること。</t>
        </r>
      </text>
    </comment>
  </commentList>
</comments>
</file>

<file path=xl/sharedStrings.xml><?xml version="1.0" encoding="utf-8"?>
<sst xmlns="http://schemas.openxmlformats.org/spreadsheetml/2006/main" count="1605" uniqueCount="944">
  <si>
    <t>契約日</t>
    <rPh sb="0" eb="3">
      <t>ケイヤクビ</t>
    </rPh>
    <phoneticPr fontId="5"/>
  </si>
  <si>
    <t>工　事　完　成　届</t>
    <rPh sb="0" eb="1">
      <t>コウ</t>
    </rPh>
    <rPh sb="2" eb="3">
      <t>コト</t>
    </rPh>
    <rPh sb="4" eb="5">
      <t>カン</t>
    </rPh>
    <rPh sb="6" eb="7">
      <t>シゲル</t>
    </rPh>
    <rPh sb="8" eb="9">
      <t>トドケ</t>
    </rPh>
    <phoneticPr fontId="5"/>
  </si>
  <si>
    <t>請負代金額</t>
    <rPh sb="0" eb="2">
      <t>ウケオイ</t>
    </rPh>
    <rPh sb="2" eb="3">
      <t>ダイ</t>
    </rPh>
    <rPh sb="3" eb="5">
      <t>キンガク</t>
    </rPh>
    <phoneticPr fontId="5"/>
  </si>
  <si>
    <t>単位</t>
  </si>
  <si>
    <t>工　事　番　号</t>
    <rPh sb="0" eb="1">
      <t>コウ</t>
    </rPh>
    <rPh sb="2" eb="3">
      <t>コト</t>
    </rPh>
    <rPh sb="4" eb="5">
      <t>バン</t>
    </rPh>
    <rPh sb="6" eb="7">
      <t>ゴウ</t>
    </rPh>
    <phoneticPr fontId="5"/>
  </si>
  <si>
    <t>様式11</t>
    <rPh sb="0" eb="2">
      <t>ヨウシキ</t>
    </rPh>
    <phoneticPr fontId="5"/>
  </si>
  <si>
    <t>契約書第３１条６項</t>
    <rPh sb="0" eb="3">
      <t>ケイヤクショ</t>
    </rPh>
    <rPh sb="3" eb="4">
      <t>ダイ</t>
    </rPh>
    <rPh sb="6" eb="7">
      <t>ジョウ</t>
    </rPh>
    <rPh sb="8" eb="9">
      <t>コウ</t>
    </rPh>
    <phoneticPr fontId="5"/>
  </si>
  <si>
    <t>旧</t>
  </si>
  <si>
    <t>登録内容確認書を監督職員に提示する。契約後10日以内
（契約時・変更時・完成時）</t>
    <rPh sb="0" eb="2">
      <t>トウロク</t>
    </rPh>
    <rPh sb="2" eb="4">
      <t>ナイヨウ</t>
    </rPh>
    <rPh sb="4" eb="7">
      <t>カクニンショ</t>
    </rPh>
    <rPh sb="8" eb="10">
      <t>カントク</t>
    </rPh>
    <rPh sb="10" eb="12">
      <t>ショクイン</t>
    </rPh>
    <rPh sb="13" eb="15">
      <t>テイジ</t>
    </rPh>
    <rPh sb="18" eb="20">
      <t>ケイヤク</t>
    </rPh>
    <rPh sb="20" eb="21">
      <t>ゴ</t>
    </rPh>
    <rPh sb="23" eb="24">
      <t>ニチ</t>
    </rPh>
    <rPh sb="24" eb="26">
      <t>イナイ</t>
    </rPh>
    <rPh sb="28" eb="30">
      <t>ケイヤク</t>
    </rPh>
    <rPh sb="30" eb="31">
      <t>ジ</t>
    </rPh>
    <rPh sb="32" eb="34">
      <t>ヘンコウ</t>
    </rPh>
    <rPh sb="34" eb="35">
      <t>ジ</t>
    </rPh>
    <rPh sb="36" eb="38">
      <t>カンセイ</t>
    </rPh>
    <rPh sb="38" eb="39">
      <t>ジ</t>
    </rPh>
    <phoneticPr fontId="5"/>
  </si>
  <si>
    <t>標準仕様書１．２．４
現場説明書</t>
  </si>
  <si>
    <t>設計図書の照査確認資料</t>
    <rPh sb="0" eb="2">
      <t>セッケイ</t>
    </rPh>
    <rPh sb="2" eb="4">
      <t>トショ</t>
    </rPh>
    <rPh sb="5" eb="7">
      <t>ショウサ</t>
    </rPh>
    <rPh sb="7" eb="9">
      <t>カクニン</t>
    </rPh>
    <rPh sb="9" eb="11">
      <t>シリョウ</t>
    </rPh>
    <phoneticPr fontId="5"/>
  </si>
  <si>
    <t>誓　　　約　　　書</t>
    <rPh sb="0" eb="1">
      <t>チカイ</t>
    </rPh>
    <rPh sb="4" eb="5">
      <t>ヤク</t>
    </rPh>
    <rPh sb="8" eb="9">
      <t>ショ</t>
    </rPh>
    <phoneticPr fontId="5"/>
  </si>
  <si>
    <t>　年　　　月　　　日</t>
  </si>
  <si>
    <t>様式14</t>
  </si>
  <si>
    <t>氏　名</t>
  </si>
  <si>
    <t>住所</t>
    <rPh sb="0" eb="2">
      <t>ジュウショ</t>
    </rPh>
    <phoneticPr fontId="5"/>
  </si>
  <si>
    <t>工　　　　　　期</t>
  </si>
  <si>
    <t>処　理　・　回　答</t>
    <rPh sb="0" eb="1">
      <t>トコロ</t>
    </rPh>
    <rPh sb="2" eb="3">
      <t>リ</t>
    </rPh>
    <rPh sb="6" eb="7">
      <t>カイ</t>
    </rPh>
    <rPh sb="8" eb="9">
      <t>コタエ</t>
    </rPh>
    <phoneticPr fontId="5"/>
  </si>
  <si>
    <t>工　　事　　名</t>
  </si>
  <si>
    <t>受領先の名称及び所在地：</t>
  </si>
  <si>
    <t>工　事　目　的　物　引　渡　書</t>
    <rPh sb="0" eb="1">
      <t>コウ</t>
    </rPh>
    <rPh sb="2" eb="3">
      <t>コト</t>
    </rPh>
    <rPh sb="4" eb="5">
      <t>メ</t>
    </rPh>
    <rPh sb="6" eb="7">
      <t>マト</t>
    </rPh>
    <rPh sb="8" eb="9">
      <t>モノ</t>
    </rPh>
    <rPh sb="10" eb="11">
      <t>イン</t>
    </rPh>
    <rPh sb="12" eb="13">
      <t>ワタリ</t>
    </rPh>
    <rPh sb="14" eb="15">
      <t>ショ</t>
    </rPh>
    <phoneticPr fontId="5"/>
  </si>
  <si>
    <t>工　事　場　所</t>
  </si>
  <si>
    <t>（注）</t>
    <rPh sb="1" eb="2">
      <t>チュウ</t>
    </rPh>
    <phoneticPr fontId="5"/>
  </si>
  <si>
    <t>木津川市長　○ ○　○ ○</t>
  </si>
  <si>
    <t>　　　全部　　・　　一部</t>
    <rPh sb="3" eb="5">
      <t>ゼンブ</t>
    </rPh>
    <rPh sb="10" eb="12">
      <t>イチブ</t>
    </rPh>
    <phoneticPr fontId="5"/>
  </si>
  <si>
    <t>様式１４</t>
  </si>
  <si>
    <t>工　事　履　行　報　告　書</t>
  </si>
  <si>
    <t>現 在 ま で の</t>
    <rPh sb="0" eb="1">
      <t>ウツツ</t>
    </rPh>
    <rPh sb="2" eb="3">
      <t>ザイ</t>
    </rPh>
    <phoneticPr fontId="5"/>
  </si>
  <si>
    <t>　　　年　　　　月　　　　日</t>
    <rPh sb="3" eb="4">
      <t>ネン</t>
    </rPh>
    <rPh sb="8" eb="9">
      <t>ガツ</t>
    </rPh>
    <rPh sb="13" eb="14">
      <t>ニチ</t>
    </rPh>
    <phoneticPr fontId="5"/>
  </si>
  <si>
    <t>出 来 高 歩 合</t>
    <rPh sb="0" eb="1">
      <t>デ</t>
    </rPh>
    <rPh sb="2" eb="3">
      <t>キ</t>
    </rPh>
    <rPh sb="4" eb="5">
      <t>タカ</t>
    </rPh>
    <rPh sb="6" eb="7">
      <t>ホ</t>
    </rPh>
    <rPh sb="8" eb="9">
      <t>ゴウ</t>
    </rPh>
    <phoneticPr fontId="5"/>
  </si>
  <si>
    <t>特記事項</t>
    <rPh sb="0" eb="2">
      <t>トッキ</t>
    </rPh>
    <rPh sb="2" eb="4">
      <t>ジコウ</t>
    </rPh>
    <phoneticPr fontId="5"/>
  </si>
  <si>
    <t>記</t>
    <rPh sb="0" eb="1">
      <t>キ</t>
    </rPh>
    <phoneticPr fontId="5"/>
  </si>
  <si>
    <t>（　　月分）</t>
  </si>
  <si>
    <t>所轄労働基準監督署へ提出した労働者死傷病報告の写し</t>
    <rPh sb="0" eb="2">
      <t>ショカツ</t>
    </rPh>
    <rPh sb="2" eb="9">
      <t>ロウドウキジュンカントクショ</t>
    </rPh>
    <rPh sb="10" eb="12">
      <t>テイシュツ</t>
    </rPh>
    <rPh sb="14" eb="17">
      <t>ロウドウシャ</t>
    </rPh>
    <rPh sb="17" eb="19">
      <t>シショウ</t>
    </rPh>
    <rPh sb="19" eb="20">
      <t>ビョウ</t>
    </rPh>
    <rPh sb="20" eb="22">
      <t>ホウコク</t>
    </rPh>
    <rPh sb="23" eb="24">
      <t>ウツ</t>
    </rPh>
    <phoneticPr fontId="5"/>
  </si>
  <si>
    <t>受注者</t>
  </si>
  <si>
    <t>新</t>
  </si>
  <si>
    <t>④安全管理</t>
  </si>
  <si>
    <t>　商号又は名称</t>
    <rPh sb="1" eb="3">
      <t>ショウゴウ</t>
    </rPh>
    <rPh sb="3" eb="4">
      <t>マタ</t>
    </rPh>
    <rPh sb="5" eb="7">
      <t>メイショウ</t>
    </rPh>
    <phoneticPr fontId="5"/>
  </si>
  <si>
    <t>十</t>
    <rPh sb="0" eb="1">
      <t>ジュウ</t>
    </rPh>
    <phoneticPr fontId="5"/>
  </si>
  <si>
    <t>二次製品、代替製品の利用</t>
  </si>
  <si>
    <t>ふりがな</t>
  </si>
  <si>
    <t>契約書第３７条２項</t>
    <rPh sb="0" eb="3">
      <t>ケイヤクショ</t>
    </rPh>
    <rPh sb="3" eb="4">
      <t>ダイ</t>
    </rPh>
    <rPh sb="6" eb="7">
      <t>ジョウ</t>
    </rPh>
    <rPh sb="8" eb="9">
      <t>コウ</t>
    </rPh>
    <phoneticPr fontId="5"/>
  </si>
  <si>
    <t>生年月日</t>
  </si>
  <si>
    <t>会社の制度</t>
    <rPh sb="0" eb="1">
      <t>カイ</t>
    </rPh>
    <rPh sb="1" eb="2">
      <t>シャ</t>
    </rPh>
    <rPh sb="3" eb="5">
      <t>セイド</t>
    </rPh>
    <phoneticPr fontId="5"/>
  </si>
  <si>
    <t>令和△年△月△日</t>
    <rPh sb="0" eb="2">
      <t>レイワ</t>
    </rPh>
    <rPh sb="3" eb="4">
      <t>ネン</t>
    </rPh>
    <rPh sb="5" eb="6">
      <t>ガツ</t>
    </rPh>
    <rPh sb="7" eb="8">
      <t>ニチ</t>
    </rPh>
    <phoneticPr fontId="46"/>
  </si>
  <si>
    <t>月</t>
  </si>
  <si>
    <t>11月</t>
  </si>
  <si>
    <t>監理技術者</t>
  </si>
  <si>
    <t>専門技術者氏名ふりがな</t>
    <rPh sb="0" eb="2">
      <t>センモン</t>
    </rPh>
    <rPh sb="2" eb="5">
      <t>ギジュツシャ</t>
    </rPh>
    <rPh sb="5" eb="7">
      <t>シメイ</t>
    </rPh>
    <phoneticPr fontId="46"/>
  </si>
  <si>
    <t>4月</t>
    <rPh sb="1" eb="2">
      <t>ガツ</t>
    </rPh>
    <phoneticPr fontId="5"/>
  </si>
  <si>
    <t>円</t>
  </si>
  <si>
    <t>資格区分</t>
  </si>
  <si>
    <t>代表者氏名</t>
    <rPh sb="0" eb="3">
      <t>ダイヒョウシャ</t>
    </rPh>
    <rPh sb="3" eb="5">
      <t>シメイ</t>
    </rPh>
    <phoneticPr fontId="5"/>
  </si>
  <si>
    <t>工 事 番 号</t>
    <rPh sb="0" eb="1">
      <t>コウ</t>
    </rPh>
    <rPh sb="2" eb="3">
      <t>コト</t>
    </rPh>
    <rPh sb="4" eb="5">
      <t>バン</t>
    </rPh>
    <rPh sb="6" eb="7">
      <t>ゴウ</t>
    </rPh>
    <phoneticPr fontId="5"/>
  </si>
  <si>
    <t>３．請求書の表示金額は、訂正しないこと。</t>
    <rPh sb="2" eb="5">
      <t>セイキュウショ</t>
    </rPh>
    <rPh sb="6" eb="8">
      <t>ヒョウジ</t>
    </rPh>
    <rPh sb="8" eb="10">
      <t>キンガク</t>
    </rPh>
    <rPh sb="12" eb="14">
      <t>テイセイ</t>
    </rPh>
    <phoneticPr fontId="5"/>
  </si>
  <si>
    <t>資格番号</t>
  </si>
  <si>
    <t>氏名</t>
    <rPh sb="0" eb="2">
      <t>シメイ</t>
    </rPh>
    <phoneticPr fontId="5"/>
  </si>
  <si>
    <t>9月</t>
  </si>
  <si>
    <t>％</t>
  </si>
  <si>
    <t>現場代理人</t>
  </si>
  <si>
    <t>（株）いづみ姫</t>
    <rPh sb="1" eb="2">
      <t>カブ</t>
    </rPh>
    <rPh sb="6" eb="7">
      <t>ヒメ</t>
    </rPh>
    <phoneticPr fontId="46"/>
  </si>
  <si>
    <t>工　　事　　工　　程　　表</t>
  </si>
  <si>
    <t>百</t>
    <rPh sb="0" eb="1">
      <t>ヒャク</t>
    </rPh>
    <phoneticPr fontId="5"/>
  </si>
  <si>
    <t>機器取扱説明書、諸官庁届出書類、鍵一覧表ほか監督職員の指示による。</t>
    <rPh sb="17" eb="19">
      <t>イチラン</t>
    </rPh>
    <rPh sb="19" eb="20">
      <t>ヒョウ</t>
    </rPh>
    <rPh sb="22" eb="24">
      <t>カントク</t>
    </rPh>
    <rPh sb="24" eb="26">
      <t>ショクイン</t>
    </rPh>
    <rPh sb="27" eb="29">
      <t>シジ</t>
    </rPh>
    <phoneticPr fontId="5"/>
  </si>
  <si>
    <t>中間前金払申請額</t>
    <rPh sb="0" eb="2">
      <t>チュウカン</t>
    </rPh>
    <phoneticPr fontId="5"/>
  </si>
  <si>
    <t>主任技術者</t>
  </si>
  <si>
    <t>専門技術者</t>
  </si>
  <si>
    <t>支払方法</t>
    <rPh sb="0" eb="2">
      <t>シハラ</t>
    </rPh>
    <rPh sb="2" eb="4">
      <t>ホウホウ</t>
    </rPh>
    <phoneticPr fontId="5"/>
  </si>
  <si>
    <t>受注者（郵便番号）</t>
    <rPh sb="4" eb="8">
      <t>ユウビンバンゴウ</t>
    </rPh>
    <phoneticPr fontId="5"/>
  </si>
  <si>
    <t>　　　工事請負契約書第３条の規定により、工程表を提出します。</t>
  </si>
  <si>
    <t>第１回変更</t>
    <rPh sb="0" eb="1">
      <t>ダイ</t>
    </rPh>
    <rPh sb="2" eb="3">
      <t>カイ</t>
    </rPh>
    <rPh sb="3" eb="5">
      <t>ヘンコウ</t>
    </rPh>
    <phoneticPr fontId="5"/>
  </si>
  <si>
    <t>（参考様式）工事着手前に提出する。</t>
    <rPh sb="6" eb="8">
      <t>コウジ</t>
    </rPh>
    <rPh sb="8" eb="10">
      <t>チャクシュ</t>
    </rPh>
    <rPh sb="10" eb="11">
      <t>マエ</t>
    </rPh>
    <rPh sb="12" eb="14">
      <t>テイシュツ</t>
    </rPh>
    <phoneticPr fontId="5"/>
  </si>
  <si>
    <t>　　　工事名</t>
  </si>
  <si>
    <t>受注者（代表者役職氏名）</t>
    <rPh sb="0" eb="3">
      <t>ジュチュウシャ</t>
    </rPh>
    <rPh sb="4" eb="7">
      <t>ダイヒョウシャ</t>
    </rPh>
    <rPh sb="7" eb="9">
      <t>ヤクショク</t>
    </rPh>
    <rPh sb="9" eb="11">
      <t>シメイ</t>
    </rPh>
    <phoneticPr fontId="46"/>
  </si>
  <si>
    <t>契約書１８条第１項１～５号に該当する事実が有る無しに関わらず、監督職員に提出する。（契約書第１８条第１項の範囲を超えないこと。）</t>
  </si>
  <si>
    <t>着　工</t>
  </si>
  <si>
    <t>完成</t>
    <rPh sb="0" eb="2">
      <t>カンセイ</t>
    </rPh>
    <phoneticPr fontId="5"/>
  </si>
  <si>
    <t>令和９年</t>
    <rPh sb="0" eb="2">
      <t>レイワ</t>
    </rPh>
    <rPh sb="3" eb="4">
      <t>ネン</t>
    </rPh>
    <phoneticPr fontId="5"/>
  </si>
  <si>
    <t>完　成</t>
  </si>
  <si>
    <t>作業場所、作業内容</t>
    <rPh sb="0" eb="4">
      <t>サギョウバショ</t>
    </rPh>
    <rPh sb="5" eb="9">
      <t>サギョウナイヨウ</t>
    </rPh>
    <phoneticPr fontId="5"/>
  </si>
  <si>
    <t>請　負　代　金　内　訳　書</t>
  </si>
  <si>
    <t>□周辺環境等、社会条件</t>
  </si>
  <si>
    <t>②工事着手前</t>
    <rPh sb="1" eb="3">
      <t>コウジ</t>
    </rPh>
    <rPh sb="3" eb="6">
      <t>チャクシュマエ</t>
    </rPh>
    <phoneticPr fontId="5"/>
  </si>
  <si>
    <t>実施場所</t>
    <rPh sb="0" eb="2">
      <t>ジッシ</t>
    </rPh>
    <rPh sb="2" eb="4">
      <t>バショ</t>
    </rPh>
    <phoneticPr fontId="5"/>
  </si>
  <si>
    <t>様式８</t>
  </si>
  <si>
    <t>受注者住所</t>
    <rPh sb="0" eb="3">
      <t>ジュチュウシャ</t>
    </rPh>
    <rPh sb="3" eb="5">
      <t>ジュウショ</t>
    </rPh>
    <phoneticPr fontId="5"/>
  </si>
  <si>
    <t>年</t>
    <rPh sb="0" eb="1">
      <t>ネン</t>
    </rPh>
    <phoneticPr fontId="5"/>
  </si>
  <si>
    <t>き、次のとおり前金払を申請します。</t>
  </si>
  <si>
    <t>月</t>
    <rPh sb="0" eb="1">
      <t>ゲツ</t>
    </rPh>
    <phoneticPr fontId="5"/>
  </si>
  <si>
    <t>品質管理</t>
    <rPh sb="0" eb="2">
      <t>ヒンシツ</t>
    </rPh>
    <rPh sb="2" eb="4">
      <t>カンリ</t>
    </rPh>
    <phoneticPr fontId="5"/>
  </si>
  <si>
    <t>（１）</t>
  </si>
  <si>
    <t>事故発生日時</t>
    <rPh sb="0" eb="2">
      <t>ジコ</t>
    </rPh>
    <rPh sb="2" eb="4">
      <t>ハッセイ</t>
    </rPh>
    <rPh sb="4" eb="6">
      <t>ニチジ</t>
    </rPh>
    <phoneticPr fontId="5"/>
  </si>
  <si>
    <t>実施工程表</t>
  </si>
  <si>
    <t>請 負 代 金 額</t>
    <rPh sb="0" eb="1">
      <t>ショウ</t>
    </rPh>
    <rPh sb="2" eb="3">
      <t>フ</t>
    </rPh>
    <rPh sb="4" eb="5">
      <t>ダイ</t>
    </rPh>
    <rPh sb="6" eb="7">
      <t>キン</t>
    </rPh>
    <rPh sb="8" eb="9">
      <t>ガク</t>
    </rPh>
    <phoneticPr fontId="5"/>
  </si>
  <si>
    <t>工　事　場　所</t>
    <rPh sb="0" eb="1">
      <t>コウ</t>
    </rPh>
    <rPh sb="2" eb="3">
      <t>コト</t>
    </rPh>
    <rPh sb="4" eb="5">
      <t>バ</t>
    </rPh>
    <rPh sb="6" eb="7">
      <t>トコロ</t>
    </rPh>
    <phoneticPr fontId="5"/>
  </si>
  <si>
    <t>月</t>
    <rPh sb="0" eb="1">
      <t>ツキ</t>
    </rPh>
    <phoneticPr fontId="5"/>
  </si>
  <si>
    <t>　上記の金額を請求します。</t>
    <rPh sb="1" eb="3">
      <t>ジョウキ</t>
    </rPh>
    <rPh sb="4" eb="6">
      <t>キンガク</t>
    </rPh>
    <rPh sb="7" eb="9">
      <t>セイキュウ</t>
    </rPh>
    <phoneticPr fontId="5"/>
  </si>
  <si>
    <t>事故現場の図面、写真、状況説明資料等</t>
    <rPh sb="0" eb="4">
      <t>ジコゲンバ</t>
    </rPh>
    <rPh sb="5" eb="7">
      <t>ズメン</t>
    </rPh>
    <rPh sb="8" eb="10">
      <t>シャシン</t>
    </rPh>
    <rPh sb="11" eb="13">
      <t>ジョウキョウ</t>
    </rPh>
    <rPh sb="13" eb="15">
      <t>セツメイ</t>
    </rPh>
    <rPh sb="15" eb="18">
      <t>シリョウトウ</t>
    </rPh>
    <phoneticPr fontId="5"/>
  </si>
  <si>
    <t>高度技術、創意工夫を実施すれば提出できる。</t>
    <rPh sb="0" eb="2">
      <t>コウド</t>
    </rPh>
    <rPh sb="2" eb="4">
      <t>ギジュツ</t>
    </rPh>
    <rPh sb="5" eb="9">
      <t>ソウイクフウ</t>
    </rPh>
    <rPh sb="10" eb="12">
      <t>ジッシ</t>
    </rPh>
    <rPh sb="15" eb="17">
      <t>テイシュツ</t>
    </rPh>
    <phoneticPr fontId="5"/>
  </si>
  <si>
    <t>⑦その他</t>
    <rPh sb="3" eb="4">
      <t>タ</t>
    </rPh>
    <phoneticPr fontId="5"/>
  </si>
  <si>
    <t>　　　　　工事請負契約書第３条の規定により、請負代金内訳書を提出します。</t>
  </si>
  <si>
    <t>負傷の状況</t>
    <rPh sb="0" eb="2">
      <t>フショウ</t>
    </rPh>
    <rPh sb="3" eb="5">
      <t>ジョウキョウ</t>
    </rPh>
    <phoneticPr fontId="5"/>
  </si>
  <si>
    <t>□その他</t>
  </si>
  <si>
    <t>１０：</t>
  </si>
  <si>
    <t>名　　称</t>
    <rPh sb="0" eb="1">
      <t>メイ</t>
    </rPh>
    <rPh sb="3" eb="4">
      <t>ショウ</t>
    </rPh>
    <phoneticPr fontId="5"/>
  </si>
  <si>
    <t>工   　事　   名</t>
    <rPh sb="0" eb="1">
      <t>コウ</t>
    </rPh>
    <rPh sb="5" eb="6">
      <t>コト</t>
    </rPh>
    <rPh sb="10" eb="11">
      <t>メイ</t>
    </rPh>
    <phoneticPr fontId="5"/>
  </si>
  <si>
    <t>数　量</t>
  </si>
  <si>
    <t>工　事　期　間</t>
    <rPh sb="0" eb="1">
      <t>コウ</t>
    </rPh>
    <rPh sb="2" eb="3">
      <t>コト</t>
    </rPh>
    <rPh sb="4" eb="5">
      <t>キ</t>
    </rPh>
    <rPh sb="6" eb="7">
      <t>アイダ</t>
    </rPh>
    <phoneticPr fontId="5"/>
  </si>
  <si>
    <t>する暴力団員に該当しないことを誓約します。</t>
  </si>
  <si>
    <t>契約年月日</t>
    <rPh sb="0" eb="2">
      <t>ケイヤク</t>
    </rPh>
    <rPh sb="2" eb="5">
      <t>ネンガッピ</t>
    </rPh>
    <phoneticPr fontId="5"/>
  </si>
  <si>
    <t>宛て</t>
    <rPh sb="0" eb="1">
      <t>ア</t>
    </rPh>
    <phoneticPr fontId="5"/>
  </si>
  <si>
    <t>（その１）前金払用</t>
  </si>
  <si>
    <t>防水工事</t>
    <rPh sb="0" eb="2">
      <t>ボウスイ</t>
    </rPh>
    <rPh sb="2" eb="4">
      <t>コウジ</t>
    </rPh>
    <phoneticPr fontId="5"/>
  </si>
  <si>
    <t>標準仕様書１．４．２</t>
    <rPh sb="0" eb="2">
      <t>ヒョウジュン</t>
    </rPh>
    <rPh sb="2" eb="5">
      <t>シヨウショ</t>
    </rPh>
    <phoneticPr fontId="5"/>
  </si>
  <si>
    <t>単　　価</t>
  </si>
  <si>
    <t>金　　　額</t>
  </si>
  <si>
    <t>備　　考</t>
  </si>
  <si>
    <t>車両番号</t>
    <rPh sb="0" eb="2">
      <t>シャリョウ</t>
    </rPh>
    <rPh sb="2" eb="4">
      <t>バンゴウ</t>
    </rPh>
    <phoneticPr fontId="5"/>
  </si>
  <si>
    <t>　受領済前払金額</t>
    <rPh sb="1" eb="3">
      <t>ジュリョウ</t>
    </rPh>
    <rPh sb="3" eb="4">
      <t>ス</t>
    </rPh>
    <rPh sb="4" eb="5">
      <t>マエ</t>
    </rPh>
    <rPh sb="5" eb="6">
      <t>ハラ</t>
    </rPh>
    <rPh sb="6" eb="8">
      <t>キンガク</t>
    </rPh>
    <phoneticPr fontId="5"/>
  </si>
  <si>
    <t>5月</t>
  </si>
  <si>
    <t>（注）この内訳書は一例である。</t>
  </si>
  <si>
    <t>工事完成届</t>
    <rPh sb="0" eb="2">
      <t>コウジ</t>
    </rPh>
    <rPh sb="2" eb="4">
      <t>カンセイ</t>
    </rPh>
    <rPh sb="4" eb="5">
      <t>トド</t>
    </rPh>
    <phoneticPr fontId="5"/>
  </si>
  <si>
    <t>工　 事 　名</t>
    <rPh sb="0" eb="1">
      <t>コウ</t>
    </rPh>
    <rPh sb="3" eb="4">
      <t>コト</t>
    </rPh>
    <rPh sb="6" eb="7">
      <t>メイ</t>
    </rPh>
    <phoneticPr fontId="5"/>
  </si>
  <si>
    <t>建設　次郎</t>
    <rPh sb="3" eb="5">
      <t>ジロウ</t>
    </rPh>
    <phoneticPr fontId="5"/>
  </si>
  <si>
    <t>災害等での臨機の処置</t>
  </si>
  <si>
    <t>）</t>
  </si>
  <si>
    <t>主任技術者</t>
    <rPh sb="0" eb="2">
      <t>シュニン</t>
    </rPh>
    <rPh sb="2" eb="5">
      <t>ギジュツシャ</t>
    </rPh>
    <phoneticPr fontId="5"/>
  </si>
  <si>
    <t>円</t>
    <rPh sb="0" eb="1">
      <t>エン</t>
    </rPh>
    <phoneticPr fontId="5"/>
  </si>
  <si>
    <t>提案内容</t>
    <rPh sb="0" eb="2">
      <t>テイアン</t>
    </rPh>
    <rPh sb="2" eb="4">
      <t>ナイヨウ</t>
    </rPh>
    <phoneticPr fontId="5"/>
  </si>
  <si>
    <t>請　　　求　　　書</t>
    <rPh sb="0" eb="1">
      <t>ショウ</t>
    </rPh>
    <rPh sb="4" eb="5">
      <t>モトム</t>
    </rPh>
    <rPh sb="8" eb="9">
      <t>ショ</t>
    </rPh>
    <phoneticPr fontId="5"/>
  </si>
  <si>
    <t>契約書第３４条１項</t>
    <rPh sb="0" eb="3">
      <t>ケイヤクショ</t>
    </rPh>
    <rPh sb="3" eb="4">
      <t>ダイ</t>
    </rPh>
    <rPh sb="6" eb="7">
      <t>ジョウ</t>
    </rPh>
    <rPh sb="8" eb="9">
      <t>コウ</t>
    </rPh>
    <phoneticPr fontId="5"/>
  </si>
  <si>
    <t>千</t>
    <rPh sb="0" eb="1">
      <t>セン</t>
    </rPh>
    <phoneticPr fontId="5"/>
  </si>
  <si>
    <t>請求者</t>
    <rPh sb="0" eb="3">
      <t>セイキュウシャ</t>
    </rPh>
    <phoneticPr fontId="5"/>
  </si>
  <si>
    <t>□施工管理関係</t>
  </si>
  <si>
    <t>　代表者氏名</t>
    <rPh sb="1" eb="4">
      <t>ダイヒョウシャ</t>
    </rPh>
    <rPh sb="4" eb="6">
      <t>シメイ</t>
    </rPh>
    <phoneticPr fontId="5"/>
  </si>
  <si>
    <t>備考</t>
    <rPh sb="0" eb="2">
      <t>ビコウ</t>
    </rPh>
    <phoneticPr fontId="5"/>
  </si>
  <si>
    <t>年　　　月　　　日</t>
    <rPh sb="0" eb="1">
      <t>ネン</t>
    </rPh>
    <rPh sb="4" eb="5">
      <t>ガツ</t>
    </rPh>
    <rPh sb="8" eb="9">
      <t>ニチ</t>
    </rPh>
    <phoneticPr fontId="5"/>
  </si>
  <si>
    <t>中間前金払認定請求書</t>
    <rPh sb="0" eb="1">
      <t>ナカ</t>
    </rPh>
    <rPh sb="1" eb="2">
      <t>アイダ</t>
    </rPh>
    <rPh sb="2" eb="3">
      <t>マエ</t>
    </rPh>
    <rPh sb="5" eb="7">
      <t>ニンテイ</t>
    </rPh>
    <rPh sb="7" eb="10">
      <t>セイキュウショ</t>
    </rPh>
    <phoneticPr fontId="5"/>
  </si>
  <si>
    <t>工　事　出　来　高　届</t>
    <rPh sb="0" eb="1">
      <t>コウ</t>
    </rPh>
    <rPh sb="2" eb="3">
      <t>コト</t>
    </rPh>
    <rPh sb="4" eb="5">
      <t>デ</t>
    </rPh>
    <rPh sb="6" eb="7">
      <t>キ</t>
    </rPh>
    <rPh sb="8" eb="9">
      <t>タカ</t>
    </rPh>
    <rPh sb="10" eb="11">
      <t>トドケ</t>
    </rPh>
    <phoneticPr fontId="5"/>
  </si>
  <si>
    <t>契 約 年 月 日</t>
    <rPh sb="0" eb="1">
      <t>チギリ</t>
    </rPh>
    <rPh sb="2" eb="3">
      <t>ヤク</t>
    </rPh>
    <rPh sb="4" eb="5">
      <t>トシ</t>
    </rPh>
    <rPh sb="6" eb="7">
      <t>ツキ</t>
    </rPh>
    <rPh sb="8" eb="9">
      <t>ヒ</t>
    </rPh>
    <phoneticPr fontId="5"/>
  </si>
  <si>
    <t>□施工規模</t>
  </si>
  <si>
    <t>建退共実績報告書</t>
    <rPh sb="0" eb="3">
      <t>ケンタイキョウ</t>
    </rPh>
    <rPh sb="3" eb="5">
      <t>ジッセキ</t>
    </rPh>
    <rPh sb="5" eb="8">
      <t>ホウコクショ</t>
    </rPh>
    <phoneticPr fontId="5"/>
  </si>
  <si>
    <t>工　　　　　　 期</t>
    <rPh sb="0" eb="1">
      <t>コウ</t>
    </rPh>
    <rPh sb="8" eb="9">
      <t>キ</t>
    </rPh>
    <phoneticPr fontId="5"/>
  </si>
  <si>
    <t>工事履行報告書</t>
  </si>
  <si>
    <t>工　　　　　　 事</t>
    <rPh sb="0" eb="1">
      <t>コウ</t>
    </rPh>
    <rPh sb="8" eb="9">
      <t>コト</t>
    </rPh>
    <phoneticPr fontId="5"/>
  </si>
  <si>
    <t>完 成 年 月 日</t>
    <rPh sb="0" eb="1">
      <t>カン</t>
    </rPh>
    <rPh sb="2" eb="3">
      <t>シゲル</t>
    </rPh>
    <rPh sb="4" eb="5">
      <t>トシ</t>
    </rPh>
    <rPh sb="6" eb="7">
      <t>ツキ</t>
    </rPh>
    <rPh sb="8" eb="9">
      <t>ヒ</t>
    </rPh>
    <phoneticPr fontId="5"/>
  </si>
  <si>
    <t>※添付書類　工事履行報告書</t>
    <rPh sb="6" eb="8">
      <t>コウジ</t>
    </rPh>
    <rPh sb="8" eb="13">
      <t>リコウホウコクショ</t>
    </rPh>
    <phoneticPr fontId="5"/>
  </si>
  <si>
    <t>土砂受領書</t>
    <rPh sb="0" eb="2">
      <t>ドシャ</t>
    </rPh>
    <rPh sb="2" eb="5">
      <t>ジュリョウショ</t>
    </rPh>
    <phoneticPr fontId="5"/>
  </si>
  <si>
    <t>　上記のとおり完成しましたので、お届けします。</t>
    <rPh sb="1" eb="3">
      <t>ジョウキ</t>
    </rPh>
    <rPh sb="7" eb="9">
      <t>カンセイ</t>
    </rPh>
    <rPh sb="17" eb="18">
      <t>トド</t>
    </rPh>
    <phoneticPr fontId="5"/>
  </si>
  <si>
    <t>合計</t>
    <rPh sb="0" eb="2">
      <t>ゴウケイ</t>
    </rPh>
    <phoneticPr fontId="5"/>
  </si>
  <si>
    <t>安全施設・仮設備の配慮</t>
  </si>
  <si>
    <t>　建退共対象外予定者</t>
    <rPh sb="1" eb="2">
      <t>ケン</t>
    </rPh>
    <rPh sb="2" eb="3">
      <t>タイ</t>
    </rPh>
    <rPh sb="3" eb="4">
      <t>トモ</t>
    </rPh>
    <rPh sb="4" eb="6">
      <t>タイショウ</t>
    </rPh>
    <rPh sb="6" eb="7">
      <t>ガイ</t>
    </rPh>
    <rPh sb="7" eb="10">
      <t>ヨテイシャ</t>
    </rPh>
    <phoneticPr fontId="5"/>
  </si>
  <si>
    <t>　　　　　　　　　　　　年　　　月　　　日</t>
  </si>
  <si>
    <t>様式26</t>
    <rPh sb="0" eb="2">
      <t>ヨウシキ</t>
    </rPh>
    <phoneticPr fontId="5"/>
  </si>
  <si>
    <t>工事名</t>
    <rPh sb="0" eb="3">
      <t>コウジメイ</t>
    </rPh>
    <phoneticPr fontId="5"/>
  </si>
  <si>
    <t>支　　　払　　　計　　　算　　　書</t>
    <rPh sb="0" eb="1">
      <t>シ</t>
    </rPh>
    <rPh sb="4" eb="5">
      <t>フツ</t>
    </rPh>
    <rPh sb="8" eb="9">
      <t>ケイ</t>
    </rPh>
    <rPh sb="12" eb="13">
      <t>サン</t>
    </rPh>
    <rPh sb="16" eb="17">
      <t>ショ</t>
    </rPh>
    <phoneticPr fontId="5"/>
  </si>
  <si>
    <t>工事場所</t>
    <rPh sb="0" eb="2">
      <t>コウジ</t>
    </rPh>
    <rPh sb="2" eb="4">
      <t>バショ</t>
    </rPh>
    <phoneticPr fontId="5"/>
  </si>
  <si>
    <t>けんせつ　じろう</t>
  </si>
  <si>
    <t>（搬出元）</t>
    <rPh sb="1" eb="4">
      <t>ハンシュツモト</t>
    </rPh>
    <phoneticPr fontId="5"/>
  </si>
  <si>
    <t>契約書第１１条</t>
    <rPh sb="0" eb="3">
      <t>ケイヤクショ</t>
    </rPh>
    <rPh sb="3" eb="4">
      <t>ダイ</t>
    </rPh>
    <rPh sb="6" eb="7">
      <t>ジョウ</t>
    </rPh>
    <phoneticPr fontId="5"/>
  </si>
  <si>
    <t>現場代理人</t>
    <rPh sb="0" eb="2">
      <t>ゲンバ</t>
    </rPh>
    <rPh sb="2" eb="5">
      <t>ダイリニン</t>
    </rPh>
    <phoneticPr fontId="5"/>
  </si>
  <si>
    <t>工 事 場 所</t>
    <rPh sb="0" eb="1">
      <t>コウ</t>
    </rPh>
    <rPh sb="2" eb="3">
      <t>コト</t>
    </rPh>
    <rPh sb="4" eb="5">
      <t>バ</t>
    </rPh>
    <rPh sb="6" eb="7">
      <t>トコロ</t>
    </rPh>
    <phoneticPr fontId="5"/>
  </si>
  <si>
    <t>受領書の交付が必要な場合に使用する。</t>
    <rPh sb="0" eb="3">
      <t>ジュリョウショ</t>
    </rPh>
    <rPh sb="4" eb="6">
      <t>コウフ</t>
    </rPh>
    <rPh sb="7" eb="9">
      <t>ヒツヨウ</t>
    </rPh>
    <rPh sb="10" eb="12">
      <t>バアイ</t>
    </rPh>
    <rPh sb="13" eb="15">
      <t>シヨウ</t>
    </rPh>
    <phoneticPr fontId="5"/>
  </si>
  <si>
    <t>請負代金額</t>
    <rPh sb="0" eb="2">
      <t>ウケオイ</t>
    </rPh>
    <rPh sb="2" eb="4">
      <t>ダイキン</t>
    </rPh>
    <rPh sb="4" eb="5">
      <t>ガク</t>
    </rPh>
    <phoneticPr fontId="5"/>
  </si>
  <si>
    <t>から</t>
  </si>
  <si>
    <t>工　　　　期</t>
    <rPh sb="0" eb="1">
      <t>コウ</t>
    </rPh>
    <rPh sb="5" eb="6">
      <t>キ</t>
    </rPh>
    <phoneticPr fontId="5"/>
  </si>
  <si>
    <t>工事場所</t>
    <rPh sb="0" eb="4">
      <t>コウジバショ</t>
    </rPh>
    <phoneticPr fontId="5"/>
  </si>
  <si>
    <t>実施工程は、当該報告月までの出来高累計を記入する。</t>
  </si>
  <si>
    <t>まで</t>
  </si>
  <si>
    <t>実施工程　　　％</t>
    <rPh sb="0" eb="2">
      <t>ジッシ</t>
    </rPh>
    <rPh sb="2" eb="4">
      <t>コウテイ</t>
    </rPh>
    <phoneticPr fontId="5"/>
  </si>
  <si>
    <t>工期（至）</t>
    <rPh sb="0" eb="2">
      <t>コウキ</t>
    </rPh>
    <rPh sb="3" eb="4">
      <t>イタ</t>
    </rPh>
    <phoneticPr fontId="46"/>
  </si>
  <si>
    <t>延 期 期 日</t>
    <rPh sb="0" eb="1">
      <t>エン</t>
    </rPh>
    <rPh sb="2" eb="3">
      <t>キ</t>
    </rPh>
    <rPh sb="4" eb="5">
      <t>キ</t>
    </rPh>
    <rPh sb="6" eb="7">
      <t>ヒ</t>
    </rPh>
    <phoneticPr fontId="5"/>
  </si>
  <si>
    <t>下請負届の有無</t>
    <rPh sb="0" eb="3">
      <t>シタウケオイ</t>
    </rPh>
    <rPh sb="3" eb="4">
      <t>トドケ</t>
    </rPh>
    <rPh sb="5" eb="7">
      <t>ユウム</t>
    </rPh>
    <phoneticPr fontId="5"/>
  </si>
  <si>
    <t>年　　度</t>
    <rPh sb="0" eb="1">
      <t>トシ</t>
    </rPh>
    <rPh sb="3" eb="4">
      <t>ド</t>
    </rPh>
    <phoneticPr fontId="5"/>
  </si>
  <si>
    <t>2月</t>
  </si>
  <si>
    <t>工事番号</t>
    <rPh sb="0" eb="2">
      <t>コウジ</t>
    </rPh>
    <rPh sb="2" eb="4">
      <t>バンゴウ</t>
    </rPh>
    <phoneticPr fontId="5"/>
  </si>
  <si>
    <t>現場説明書</t>
    <rPh sb="0" eb="2">
      <t>ゲンバ</t>
    </rPh>
    <rPh sb="2" eb="5">
      <t>セツメイショ</t>
    </rPh>
    <phoneticPr fontId="5"/>
  </si>
  <si>
    <t>工  事  名</t>
    <rPh sb="0" eb="1">
      <t>コウ</t>
    </rPh>
    <rPh sb="3" eb="4">
      <t>コト</t>
    </rPh>
    <rPh sb="6" eb="7">
      <t>メイ</t>
    </rPh>
    <phoneticPr fontId="5"/>
  </si>
  <si>
    <t>件　　　名</t>
    <rPh sb="0" eb="1">
      <t>ケン</t>
    </rPh>
    <rPh sb="4" eb="5">
      <t>メイ</t>
    </rPh>
    <phoneticPr fontId="5"/>
  </si>
  <si>
    <t>人的被害では、工事関係者か第三者か、氏名、性別、年齢、被災内容、等を</t>
  </si>
  <si>
    <t>中間前払金の支払を請求しようとする場合に提出し、審査を受ける。</t>
    <rPh sb="0" eb="2">
      <t>チュウカン</t>
    </rPh>
    <rPh sb="2" eb="3">
      <t>マエ</t>
    </rPh>
    <rPh sb="3" eb="4">
      <t>ハラ</t>
    </rPh>
    <rPh sb="4" eb="5">
      <t>キン</t>
    </rPh>
    <rPh sb="6" eb="8">
      <t>シハラ</t>
    </rPh>
    <rPh sb="9" eb="11">
      <t>セイキュウ</t>
    </rPh>
    <rPh sb="17" eb="19">
      <t>バアイ</t>
    </rPh>
    <rPh sb="20" eb="22">
      <t>テイシュツ</t>
    </rPh>
    <rPh sb="24" eb="26">
      <t>シンサ</t>
    </rPh>
    <rPh sb="27" eb="28">
      <t>ウ</t>
    </rPh>
    <phoneticPr fontId="5"/>
  </si>
  <si>
    <t>添  付  図</t>
    <rPh sb="0" eb="1">
      <t>ソウ</t>
    </rPh>
    <rPh sb="3" eb="4">
      <t>ヅケ</t>
    </rPh>
    <rPh sb="6" eb="7">
      <t>ズ</t>
    </rPh>
    <phoneticPr fontId="5"/>
  </si>
  <si>
    <t>葉、その他添付図書</t>
    <rPh sb="0" eb="1">
      <t>ヨウ</t>
    </rPh>
    <rPh sb="4" eb="5">
      <t>タ</t>
    </rPh>
    <rPh sb="5" eb="7">
      <t>テンプ</t>
    </rPh>
    <rPh sb="7" eb="9">
      <t>トショ</t>
    </rPh>
    <phoneticPr fontId="5"/>
  </si>
  <si>
    <t>延従事者数</t>
    <rPh sb="0" eb="1">
      <t>ノ</t>
    </rPh>
    <rPh sb="1" eb="4">
      <t>ジュウジシャ</t>
    </rPh>
    <rPh sb="4" eb="5">
      <t>スウ</t>
    </rPh>
    <phoneticPr fontId="5"/>
  </si>
  <si>
    <t>騒音・振動・水質汚濁等環境対策</t>
  </si>
  <si>
    <t>訓練等の内容及び時間</t>
    <rPh sb="0" eb="3">
      <t>クンレントウ</t>
    </rPh>
    <rPh sb="4" eb="6">
      <t>ナイヨウ</t>
    </rPh>
    <rPh sb="6" eb="7">
      <t>オヨ</t>
    </rPh>
    <rPh sb="8" eb="10">
      <t>ジカン</t>
    </rPh>
    <phoneticPr fontId="5"/>
  </si>
  <si>
    <t>工期延期願</t>
    <rPh sb="0" eb="2">
      <t>コウキ</t>
    </rPh>
    <phoneticPr fontId="5"/>
  </si>
  <si>
    <t>出荷時間</t>
    <rPh sb="0" eb="2">
      <t>シュッカ</t>
    </rPh>
    <rPh sb="2" eb="4">
      <t>ジカン</t>
    </rPh>
    <phoneticPr fontId="5"/>
  </si>
  <si>
    <t>現着時間</t>
    <rPh sb="0" eb="1">
      <t>ゲン</t>
    </rPh>
    <rPh sb="1" eb="2">
      <t>チャク</t>
    </rPh>
    <rPh sb="2" eb="4">
      <t>ジカン</t>
    </rPh>
    <phoneticPr fontId="5"/>
  </si>
  <si>
    <t>発生日時</t>
    <rPh sb="0" eb="2">
      <t>ハッセイ</t>
    </rPh>
    <rPh sb="2" eb="4">
      <t>ニチジ</t>
    </rPh>
    <phoneticPr fontId="5"/>
  </si>
  <si>
    <t>建退共証紙受払資料</t>
    <rPh sb="0" eb="3">
      <t>ケンタイキョウ</t>
    </rPh>
    <rPh sb="3" eb="5">
      <t>ショウシ</t>
    </rPh>
    <rPh sb="5" eb="6">
      <t>ウ</t>
    </rPh>
    <rPh sb="6" eb="7">
      <t>ハラ</t>
    </rPh>
    <rPh sb="7" eb="9">
      <t>シリョウ</t>
    </rPh>
    <phoneticPr fontId="5"/>
  </si>
  <si>
    <t>　木津川市会計事務規則第７５条第３項及び工事請負契約書第　　　条の規定に基づ</t>
  </si>
  <si>
    <t>高度技術・創意工夫・社会性等に関する実施状況（説明資料）</t>
    <rPh sb="0" eb="2">
      <t>コウド</t>
    </rPh>
    <rPh sb="2" eb="4">
      <t>ギジュツ</t>
    </rPh>
    <rPh sb="5" eb="9">
      <t>ソウイクフウ</t>
    </rPh>
    <rPh sb="10" eb="13">
      <t>シャカイセイ</t>
    </rPh>
    <rPh sb="13" eb="14">
      <t>トウ</t>
    </rPh>
    <rPh sb="15" eb="16">
      <t>カン</t>
    </rPh>
    <rPh sb="18" eb="20">
      <t>ジッシ</t>
    </rPh>
    <rPh sb="20" eb="22">
      <t>ジョウキョウ</t>
    </rPh>
    <rPh sb="23" eb="25">
      <t>セツメイ</t>
    </rPh>
    <rPh sb="25" eb="27">
      <t>シリョウ</t>
    </rPh>
    <phoneticPr fontId="5"/>
  </si>
  <si>
    <t>／</t>
  </si>
  <si>
    <t>（３）</t>
  </si>
  <si>
    <t>項　目</t>
    <rPh sb="0" eb="1">
      <t>コウ</t>
    </rPh>
    <rPh sb="2" eb="3">
      <t>メ</t>
    </rPh>
    <phoneticPr fontId="5"/>
  </si>
  <si>
    <t>（２）</t>
  </si>
  <si>
    <t>建 退 共 運 営 計 画 書</t>
    <rPh sb="0" eb="1">
      <t>ケン</t>
    </rPh>
    <rPh sb="2" eb="3">
      <t>タイ</t>
    </rPh>
    <rPh sb="4" eb="5">
      <t>トモ</t>
    </rPh>
    <rPh sb="6" eb="7">
      <t>ウン</t>
    </rPh>
    <rPh sb="8" eb="9">
      <t>エイ</t>
    </rPh>
    <rPh sb="10" eb="11">
      <t>ケイ</t>
    </rPh>
    <rPh sb="12" eb="13">
      <t>ガ</t>
    </rPh>
    <rPh sb="14" eb="15">
      <t>ショ</t>
    </rPh>
    <phoneticPr fontId="5"/>
  </si>
  <si>
    <t>評価内容</t>
    <rPh sb="0" eb="2">
      <t>ヒョウカ</t>
    </rPh>
    <rPh sb="2" eb="4">
      <t>ナイヨウ</t>
    </rPh>
    <phoneticPr fontId="5"/>
  </si>
  <si>
    <t>説明資料は簡潔に作成するものとし、必要に応じて別葉とする。</t>
    <rPh sb="0" eb="2">
      <t>セツメイ</t>
    </rPh>
    <rPh sb="2" eb="4">
      <t>シリョウ</t>
    </rPh>
    <rPh sb="5" eb="7">
      <t>カンケツ</t>
    </rPh>
    <rPh sb="8" eb="10">
      <t>サクセイ</t>
    </rPh>
    <rPh sb="17" eb="19">
      <t>ヒツヨウ</t>
    </rPh>
    <rPh sb="20" eb="21">
      <t>オウ</t>
    </rPh>
    <rPh sb="23" eb="24">
      <t>ベツ</t>
    </rPh>
    <rPh sb="24" eb="25">
      <t>ヨウ</t>
    </rPh>
    <phoneticPr fontId="5"/>
  </si>
  <si>
    <t>電気室、電気配線更新作業</t>
    <rPh sb="0" eb="3">
      <t>デンキシツ</t>
    </rPh>
    <rPh sb="4" eb="6">
      <t>デンキ</t>
    </rPh>
    <rPh sb="6" eb="8">
      <t>ハイセン</t>
    </rPh>
    <rPh sb="8" eb="10">
      <t>コウシン</t>
    </rPh>
    <rPh sb="10" eb="12">
      <t>サギョウ</t>
    </rPh>
    <phoneticPr fontId="5"/>
  </si>
  <si>
    <t>※小数点以下２位未満切捨て</t>
    <rPh sb="3" eb="4">
      <t>テン</t>
    </rPh>
    <rPh sb="4" eb="6">
      <t>イカ</t>
    </rPh>
    <rPh sb="7" eb="8">
      <t>イ</t>
    </rPh>
    <rPh sb="8" eb="10">
      <t>ミマン</t>
    </rPh>
    <rPh sb="10" eb="11">
      <t>キ</t>
    </rPh>
    <rPh sb="11" eb="12">
      <t>ス</t>
    </rPh>
    <phoneticPr fontId="5"/>
  </si>
  <si>
    <t>様式18</t>
  </si>
  <si>
    <t>工 事 名</t>
    <rPh sb="0" eb="1">
      <t>コウ</t>
    </rPh>
    <rPh sb="2" eb="3">
      <t>コト</t>
    </rPh>
    <rPh sb="4" eb="5">
      <t>ナ</t>
    </rPh>
    <phoneticPr fontId="5"/>
  </si>
  <si>
    <t>月　　　別</t>
    <rPh sb="0" eb="1">
      <t>ツキ</t>
    </rPh>
    <rPh sb="4" eb="5">
      <t>ベツ</t>
    </rPh>
    <phoneticPr fontId="5"/>
  </si>
  <si>
    <t>記載内容又は記載例</t>
    <rPh sb="0" eb="2">
      <t>キサイ</t>
    </rPh>
    <rPh sb="2" eb="4">
      <t>ナイヨウ</t>
    </rPh>
    <rPh sb="4" eb="5">
      <t>マタ</t>
    </rPh>
    <rPh sb="6" eb="9">
      <t>キサイレイ</t>
    </rPh>
    <phoneticPr fontId="46"/>
  </si>
  <si>
    <t>工事打合簿
 (協議、通知、承諾、報告、提出）</t>
    <rPh sb="8" eb="10">
      <t>キョウギ</t>
    </rPh>
    <rPh sb="11" eb="13">
      <t>ツウチ</t>
    </rPh>
    <rPh sb="14" eb="16">
      <t>ショウダク</t>
    </rPh>
    <rPh sb="17" eb="19">
      <t>ホウコク</t>
    </rPh>
    <rPh sb="20" eb="22">
      <t>テイシュツ</t>
    </rPh>
    <phoneticPr fontId="5"/>
  </si>
  <si>
    <t>　証紙残数</t>
    <rPh sb="1" eb="3">
      <t>ショウシ</t>
    </rPh>
    <rPh sb="3" eb="5">
      <t>ザンスウ</t>
    </rPh>
    <phoneticPr fontId="5"/>
  </si>
  <si>
    <t>鉄筋工事</t>
    <rPh sb="0" eb="2">
      <t>テッキン</t>
    </rPh>
    <rPh sb="2" eb="4">
      <t>コウジ</t>
    </rPh>
    <phoneticPr fontId="5"/>
  </si>
  <si>
    <t>別紙</t>
  </si>
  <si>
    <t>発注者（役職）</t>
    <rPh sb="0" eb="3">
      <t>ハッチュウシャ</t>
    </rPh>
    <rPh sb="4" eb="6">
      <t>ヤクショク</t>
    </rPh>
    <phoneticPr fontId="46"/>
  </si>
  <si>
    <t>受注者（会社名）</t>
    <rPh sb="0" eb="3">
      <t>ジュチュウシャ</t>
    </rPh>
    <rPh sb="4" eb="6">
      <t>カイシャ</t>
    </rPh>
    <rPh sb="6" eb="7">
      <t>メイ</t>
    </rPh>
    <phoneticPr fontId="46"/>
  </si>
  <si>
    <t>受注者</t>
    <rPh sb="0" eb="3">
      <t>じゅちゅうしゃ</t>
    </rPh>
    <phoneticPr fontId="47" type="Hiragana"/>
  </si>
  <si>
    <t>受注者（住所）</t>
    <rPh sb="0" eb="3">
      <t>ジュチュウシャ</t>
    </rPh>
    <rPh sb="4" eb="6">
      <t>ジュウショ</t>
    </rPh>
    <phoneticPr fontId="46"/>
  </si>
  <si>
    <t>まで　</t>
  </si>
  <si>
    <t>工　　期：</t>
    <rPh sb="0" eb="1">
      <t>コウ</t>
    </rPh>
    <rPh sb="3" eb="4">
      <t>キ</t>
    </rPh>
    <phoneticPr fontId="5"/>
  </si>
  <si>
    <t>施工方法の工夫</t>
  </si>
  <si>
    <t>契約年月日</t>
    <rPh sb="0" eb="2">
      <t>ケイヤク</t>
    </rPh>
    <rPh sb="2" eb="5">
      <t>ネンガッピ</t>
    </rPh>
    <phoneticPr fontId="46"/>
  </si>
  <si>
    <t>令和○年○月○日</t>
    <rPh sb="0" eb="2">
      <t>レイワ</t>
    </rPh>
    <rPh sb="3" eb="4">
      <t>ネン</t>
    </rPh>
    <rPh sb="5" eb="6">
      <t>ガツ</t>
    </rPh>
    <rPh sb="7" eb="8">
      <t>ニチ</t>
    </rPh>
    <phoneticPr fontId="46"/>
  </si>
  <si>
    <t>発議年月日</t>
    <rPh sb="0" eb="2">
      <t>ハツギ</t>
    </rPh>
    <rPh sb="2" eb="5">
      <t>ネンガッピ</t>
    </rPh>
    <phoneticPr fontId="5"/>
  </si>
  <si>
    <t>作成者</t>
    <rPh sb="0" eb="3">
      <t>さくせいしゃ</t>
    </rPh>
    <phoneticPr fontId="47" type="Hiragana"/>
  </si>
  <si>
    <t>工事場所</t>
    <rPh sb="0" eb="2">
      <t>コウジ</t>
    </rPh>
    <rPh sb="2" eb="4">
      <t>バショ</t>
    </rPh>
    <phoneticPr fontId="46"/>
  </si>
  <si>
    <t>標準仕様書１．２．３</t>
  </si>
  <si>
    <t>現場代理人氏名</t>
    <rPh sb="0" eb="2">
      <t>ゲンバ</t>
    </rPh>
    <rPh sb="2" eb="5">
      <t>ダイリニン</t>
    </rPh>
    <rPh sb="5" eb="7">
      <t>シメイ</t>
    </rPh>
    <phoneticPr fontId="46"/>
  </si>
  <si>
    <t>専門技術者氏名</t>
    <rPh sb="0" eb="2">
      <t>センモン</t>
    </rPh>
    <rPh sb="2" eb="5">
      <t>ギジュツシャ</t>
    </rPh>
    <rPh sb="5" eb="7">
      <t>シメイ</t>
    </rPh>
    <phoneticPr fontId="46"/>
  </si>
  <si>
    <t>措置事項</t>
    <rPh sb="0" eb="2">
      <t>ソチ</t>
    </rPh>
    <rPh sb="2" eb="4">
      <t>ジコウ</t>
    </rPh>
    <phoneticPr fontId="5"/>
  </si>
  <si>
    <t>様式21</t>
  </si>
  <si>
    <t>データ入力欄</t>
    <rPh sb="3" eb="5">
      <t>ニュウリョク</t>
    </rPh>
    <rPh sb="5" eb="6">
      <t>ラン</t>
    </rPh>
    <phoneticPr fontId="46"/>
  </si>
  <si>
    <t>工事名</t>
    <rPh sb="0" eb="2">
      <t>コウジ</t>
    </rPh>
    <rPh sb="2" eb="3">
      <t>メイ</t>
    </rPh>
    <phoneticPr fontId="46"/>
  </si>
  <si>
    <t>～</t>
  </si>
  <si>
    <t>建設　次郎</t>
    <rPh sb="0" eb="2">
      <t>けんせつ</t>
    </rPh>
    <rPh sb="3" eb="5">
      <t>じろう</t>
    </rPh>
    <phoneticPr fontId="48" type="Hiragana"/>
  </si>
  <si>
    <t>契 約 年 月 日</t>
    <rPh sb="4" eb="5">
      <t>トシ</t>
    </rPh>
    <rPh sb="6" eb="7">
      <t>ガツ</t>
    </rPh>
    <rPh sb="8" eb="9">
      <t>ニチ</t>
    </rPh>
    <phoneticPr fontId="5"/>
  </si>
  <si>
    <t>２．資格番号は、資格区分で記入した資格の資格番号（合格証明書番号、免許登録番号、認定書番号等）を記入し、証明書等の写しを添付すること。監理技術者の場合、監理技術者資格者証の写し（表・裏）を添付すること。ただし、市内業者はあらかじめ発注者に提出している技術職員名簿記載の内容と相違がなければ添付不要とする。</t>
  </si>
  <si>
    <t>現場代理人氏名ふりがな</t>
    <rPh sb="0" eb="2">
      <t>ゲンバ</t>
    </rPh>
    <rPh sb="2" eb="5">
      <t>ダイリニン</t>
    </rPh>
    <rPh sb="5" eb="7">
      <t>シメイ</t>
    </rPh>
    <phoneticPr fontId="46"/>
  </si>
  <si>
    <t>建設　三郎</t>
    <rPh sb="0" eb="2">
      <t>けんせつ</t>
    </rPh>
    <rPh sb="3" eb="5">
      <t>さぶろう</t>
    </rPh>
    <phoneticPr fontId="48" type="Hiragana"/>
  </si>
  <si>
    <t>ボランティアの実施</t>
  </si>
  <si>
    <t>建設　四郎</t>
    <rPh sb="0" eb="2">
      <t>けんせつ</t>
    </rPh>
    <rPh sb="3" eb="5">
      <t>しろう</t>
    </rPh>
    <phoneticPr fontId="48" type="Hiragana"/>
  </si>
  <si>
    <t>＝</t>
  </si>
  <si>
    <t>建設　五郎</t>
    <rPh sb="0" eb="2">
      <t>けんせつ</t>
    </rPh>
    <rPh sb="3" eb="5">
      <t>ごろう</t>
    </rPh>
    <phoneticPr fontId="48" type="Hiragana"/>
  </si>
  <si>
    <t>様式１８ （作成例）</t>
    <rPh sb="6" eb="9">
      <t>サクセイレイ</t>
    </rPh>
    <phoneticPr fontId="5"/>
  </si>
  <si>
    <t>保証書</t>
    <rPh sb="0" eb="3">
      <t>ホショウショ</t>
    </rPh>
    <phoneticPr fontId="5"/>
  </si>
  <si>
    <t>資格者証番号</t>
  </si>
  <si>
    <t>報告者氏名</t>
    <rPh sb="0" eb="3">
      <t>ホウコクシャ</t>
    </rPh>
    <rPh sb="3" eb="5">
      <t>シメイ</t>
    </rPh>
    <phoneticPr fontId="5"/>
  </si>
  <si>
    <t>から　　</t>
  </si>
  <si>
    <t>事故後の対応</t>
    <rPh sb="0" eb="3">
      <t>ジコゴ</t>
    </rPh>
    <rPh sb="4" eb="6">
      <t>タイオウ</t>
    </rPh>
    <phoneticPr fontId="5"/>
  </si>
  <si>
    <t>補修（改造）を命じた
検査職員名</t>
    <rPh sb="0" eb="2">
      <t>ホシュウ</t>
    </rPh>
    <rPh sb="3" eb="5">
      <t>カイゾウ</t>
    </rPh>
    <rPh sb="7" eb="8">
      <t>メイ</t>
    </rPh>
    <rPh sb="11" eb="16">
      <t>ケンサショクインメイ</t>
    </rPh>
    <phoneticPr fontId="5"/>
  </si>
  <si>
    <t>地域住民とのコミュニケーション</t>
  </si>
  <si>
    <t>２．資格番号は、資格区分で記入した資格の資格番号（合格証明書番号、免許登録番号、認定書番号等）を記入し、証明書等の写しを添付すること。監理技術者の場合、監理技術者資格者証の写し（表・裏）を添付すること。ただし、市内業者はあらかじめ発注者に提出している技術職員名簿記載の内容と相違がなければ添付不要とする。</t>
    <rPh sb="52" eb="55">
      <t>ショウメイショ</t>
    </rPh>
    <rPh sb="55" eb="56">
      <t>トウ</t>
    </rPh>
    <rPh sb="57" eb="58">
      <t>ウツ</t>
    </rPh>
    <rPh sb="60" eb="62">
      <t>テンプ</t>
    </rPh>
    <rPh sb="67" eb="72">
      <t>カンリギジュツシャ</t>
    </rPh>
    <rPh sb="73" eb="75">
      <t>バアイ</t>
    </rPh>
    <rPh sb="76" eb="81">
      <t>カンリギジュツシャ</t>
    </rPh>
    <rPh sb="81" eb="85">
      <t>シカクシャショウ</t>
    </rPh>
    <rPh sb="86" eb="87">
      <t>ウツ</t>
    </rPh>
    <rPh sb="89" eb="90">
      <t>オモテ</t>
    </rPh>
    <rPh sb="91" eb="92">
      <t>ウラ</t>
    </rPh>
    <rPh sb="94" eb="96">
      <t>テンプ</t>
    </rPh>
    <rPh sb="105" eb="109">
      <t>シナイギョウシャ</t>
    </rPh>
    <rPh sb="115" eb="118">
      <t>ハッチュウシャ</t>
    </rPh>
    <rPh sb="119" eb="121">
      <t>テイシュツ</t>
    </rPh>
    <rPh sb="125" eb="131">
      <t>ギジュツショクインメイボ</t>
    </rPh>
    <rPh sb="131" eb="133">
      <t>キサイ</t>
    </rPh>
    <rPh sb="134" eb="136">
      <t>ナイヨウ</t>
    </rPh>
    <rPh sb="137" eb="139">
      <t>ソウイ</t>
    </rPh>
    <rPh sb="144" eb="146">
      <t>テンプ</t>
    </rPh>
    <rPh sb="146" eb="148">
      <t>フヨウ</t>
    </rPh>
    <phoneticPr fontId="5"/>
  </si>
  <si>
    <t>会　　社　　名</t>
    <rPh sb="0" eb="1">
      <t>カイ</t>
    </rPh>
    <rPh sb="3" eb="4">
      <t>シャ</t>
    </rPh>
    <rPh sb="6" eb="7">
      <t>メイ</t>
    </rPh>
    <phoneticPr fontId="5"/>
  </si>
  <si>
    <t>性別</t>
    <rPh sb="0" eb="2">
      <t>セイベツ</t>
    </rPh>
    <phoneticPr fontId="5"/>
  </si>
  <si>
    <t>時間</t>
    <rPh sb="0" eb="2">
      <t>ジカン</t>
    </rPh>
    <phoneticPr fontId="5"/>
  </si>
  <si>
    <t>提　出　書　類</t>
  </si>
  <si>
    <t>合　　　　　計</t>
    <rPh sb="0" eb="1">
      <t>ゴウ</t>
    </rPh>
    <rPh sb="6" eb="7">
      <t>ケイ</t>
    </rPh>
    <phoneticPr fontId="5"/>
  </si>
  <si>
    <t>受注者</t>
    <rPh sb="0" eb="3">
      <t>ジュチュウシャ</t>
    </rPh>
    <phoneticPr fontId="5"/>
  </si>
  <si>
    <t>備　　　考</t>
    <rPh sb="0" eb="1">
      <t>ビ</t>
    </rPh>
    <rPh sb="4" eb="5">
      <t>コウ</t>
    </rPh>
    <phoneticPr fontId="5"/>
  </si>
  <si>
    <t>監理技術者氏名</t>
    <rPh sb="0" eb="2">
      <t>カンリ</t>
    </rPh>
    <rPh sb="2" eb="5">
      <t>ギジュツシャ</t>
    </rPh>
    <rPh sb="5" eb="7">
      <t>シメイ</t>
    </rPh>
    <phoneticPr fontId="46"/>
  </si>
  <si>
    <t>主任技術者氏名</t>
    <rPh sb="0" eb="2">
      <t>シュニン</t>
    </rPh>
    <rPh sb="2" eb="5">
      <t>ギジュツシャ</t>
    </rPh>
    <rPh sb="5" eb="7">
      <t>シメイ</t>
    </rPh>
    <phoneticPr fontId="46"/>
  </si>
  <si>
    <t>労働安全衛生法第３０条第１項
標準仕様書１．３．７～１０(建築)
標準仕様書１．３．５～８(電気・機械)</t>
    <rPh sb="0" eb="2">
      <t>ロウドウ</t>
    </rPh>
    <rPh sb="2" eb="4">
      <t>アンゼン</t>
    </rPh>
    <rPh sb="4" eb="7">
      <t>エイセイホウ</t>
    </rPh>
    <rPh sb="7" eb="8">
      <t>ダイ</t>
    </rPh>
    <rPh sb="10" eb="11">
      <t>ジョウ</t>
    </rPh>
    <rPh sb="11" eb="12">
      <t>ダイ</t>
    </rPh>
    <rPh sb="13" eb="14">
      <t>コウ</t>
    </rPh>
    <rPh sb="15" eb="17">
      <t>ヒョウジュン</t>
    </rPh>
    <rPh sb="17" eb="20">
      <t>シヨウショ</t>
    </rPh>
    <rPh sb="29" eb="31">
      <t>ケンチク</t>
    </rPh>
    <rPh sb="46" eb="48">
      <t>デンキ</t>
    </rPh>
    <rPh sb="49" eb="51">
      <t>キカイ</t>
    </rPh>
    <phoneticPr fontId="5"/>
  </si>
  <si>
    <t>工期（自）</t>
    <rPh sb="0" eb="2">
      <t>コウキ</t>
    </rPh>
    <rPh sb="3" eb="4">
      <t>ジ</t>
    </rPh>
    <phoneticPr fontId="46"/>
  </si>
  <si>
    <t>備　　　　　　　　　　　　　　考</t>
    <rPh sb="0" eb="1">
      <t>ソナエ</t>
    </rPh>
    <rPh sb="15" eb="16">
      <t>コウ</t>
    </rPh>
    <phoneticPr fontId="5"/>
  </si>
  <si>
    <t>木津川市長　宛て</t>
    <rPh sb="0" eb="5">
      <t>キヅガワシチョウ</t>
    </rPh>
    <rPh sb="6" eb="7">
      <t>ア</t>
    </rPh>
    <phoneticPr fontId="5"/>
  </si>
  <si>
    <t>様式９</t>
  </si>
  <si>
    <t>木津川市役所改修工事</t>
    <rPh sb="0" eb="6">
      <t>キヅガワシヤクショ</t>
    </rPh>
    <rPh sb="6" eb="8">
      <t>カイシュウ</t>
    </rPh>
    <rPh sb="8" eb="10">
      <t>コウジ</t>
    </rPh>
    <phoneticPr fontId="46"/>
  </si>
  <si>
    <t>工 事 番 号</t>
    <rPh sb="4" eb="5">
      <t>バン</t>
    </rPh>
    <rPh sb="6" eb="7">
      <t>ゴウ</t>
    </rPh>
    <phoneticPr fontId="5"/>
  </si>
  <si>
    <t>診断書の写し</t>
    <rPh sb="0" eb="3">
      <t>シンダンショ</t>
    </rPh>
    <rPh sb="4" eb="5">
      <t>ウツ</t>
    </rPh>
    <phoneticPr fontId="5"/>
  </si>
  <si>
    <t>工 事 場 所</t>
    <rPh sb="4" eb="5">
      <t>バ</t>
    </rPh>
    <rPh sb="6" eb="7">
      <t>トコロ</t>
    </rPh>
    <phoneticPr fontId="5"/>
  </si>
  <si>
    <t>木津川市長</t>
    <rPh sb="0" eb="4">
      <t>キヅガワシ</t>
    </rPh>
    <rPh sb="4" eb="5">
      <t>ナガ</t>
    </rPh>
    <phoneticPr fontId="46"/>
  </si>
  <si>
    <t>契約年月日</t>
    <rPh sb="0" eb="5">
      <t>ケイヤクネンガッピ</t>
    </rPh>
    <phoneticPr fontId="5"/>
  </si>
  <si>
    <t>産業廃棄物がある場合に検査時に提示する。</t>
    <rPh sb="11" eb="14">
      <t>ケンサジ</t>
    </rPh>
    <rPh sb="15" eb="17">
      <t>テイジ</t>
    </rPh>
    <phoneticPr fontId="5"/>
  </si>
  <si>
    <t>けんせつ　さぶろう</t>
  </si>
  <si>
    <t>完成期日</t>
  </si>
  <si>
    <t>分　　類</t>
    <rPh sb="0" eb="1">
      <t>ブン</t>
    </rPh>
    <rPh sb="3" eb="4">
      <t>タグイ</t>
    </rPh>
    <phoneticPr fontId="5"/>
  </si>
  <si>
    <t>様式１</t>
  </si>
  <si>
    <t>現場環境改善</t>
    <rPh sb="0" eb="2">
      <t>ゲンバ</t>
    </rPh>
    <rPh sb="2" eb="4">
      <t>カンキョウ</t>
    </rPh>
    <rPh sb="4" eb="6">
      <t>カイゼン</t>
    </rPh>
    <phoneticPr fontId="5"/>
  </si>
  <si>
    <t>（</t>
  </si>
  <si>
    <t>けんせつ　しろう</t>
  </si>
  <si>
    <t>中退共</t>
    <rPh sb="0" eb="1">
      <t>チュウ</t>
    </rPh>
    <rPh sb="1" eb="3">
      <t>タイキョウ</t>
    </rPh>
    <phoneticPr fontId="5"/>
  </si>
  <si>
    <t>けんせつ　ごろう</t>
  </si>
  <si>
    <t>工　事　着　手　届</t>
    <rPh sb="0" eb="1">
      <t>コウ</t>
    </rPh>
    <rPh sb="2" eb="3">
      <t>コト</t>
    </rPh>
    <rPh sb="4" eb="5">
      <t>チャク</t>
    </rPh>
    <rPh sb="6" eb="7">
      <t>テ</t>
    </rPh>
    <rPh sb="8" eb="9">
      <t>トドケ</t>
    </rPh>
    <phoneticPr fontId="5"/>
  </si>
  <si>
    <t>様式２－１</t>
  </si>
  <si>
    <t>工　事　番　号</t>
    <rPh sb="4" eb="5">
      <t>バン</t>
    </rPh>
    <rPh sb="6" eb="7">
      <t>ゴウ</t>
    </rPh>
    <phoneticPr fontId="5"/>
  </si>
  <si>
    <t>中前金申請</t>
    <rPh sb="0" eb="3">
      <t>チュウマエキン</t>
    </rPh>
    <rPh sb="3" eb="5">
      <t>シンセイ</t>
    </rPh>
    <phoneticPr fontId="5"/>
  </si>
  <si>
    <t>工事事故報告書（第　　報）</t>
    <rPh sb="0" eb="2">
      <t>コウジ</t>
    </rPh>
    <rPh sb="2" eb="4">
      <t>ジコ</t>
    </rPh>
    <rPh sb="4" eb="7">
      <t>ホウコクショ</t>
    </rPh>
    <rPh sb="8" eb="9">
      <t>ダイ</t>
    </rPh>
    <rPh sb="11" eb="12">
      <t>ホウ</t>
    </rPh>
    <phoneticPr fontId="5"/>
  </si>
  <si>
    <t>新工法（機器類を含む）及び新材料の適用</t>
  </si>
  <si>
    <t>主任技術者氏名ふりがな</t>
    <rPh sb="0" eb="2">
      <t>シュニン</t>
    </rPh>
    <rPh sb="2" eb="5">
      <t>ギジュツシャ</t>
    </rPh>
    <rPh sb="5" eb="7">
      <t>シメイ</t>
    </rPh>
    <phoneticPr fontId="46"/>
  </si>
  <si>
    <t>令和□年□月□日</t>
    <rPh sb="0" eb="2">
      <t>レイワ</t>
    </rPh>
    <rPh sb="3" eb="4">
      <t>ネン</t>
    </rPh>
    <rPh sb="5" eb="6">
      <t>ガツ</t>
    </rPh>
    <rPh sb="7" eb="8">
      <t>ニチ</t>
    </rPh>
    <phoneticPr fontId="46"/>
  </si>
  <si>
    <t>工事着手年月日</t>
    <rPh sb="0" eb="1">
      <t>コウ</t>
    </rPh>
    <rPh sb="1" eb="2">
      <t>コト</t>
    </rPh>
    <rPh sb="2" eb="4">
      <t>チャクシュ</t>
    </rPh>
    <rPh sb="4" eb="7">
      <t>ネンガッピ</t>
    </rPh>
    <phoneticPr fontId="5"/>
  </si>
  <si>
    <t>付けをもって請負契約を締結した次の工事について、工事請負契約書</t>
  </si>
  <si>
    <t>様式20</t>
  </si>
  <si>
    <t>宛て</t>
    <rPh sb="0" eb="1">
      <t>あ</t>
    </rPh>
    <phoneticPr fontId="49" type="Hiragana"/>
  </si>
  <si>
    <t>　標記について、工事請負契約書第33条第1項に基づき（　 　協議　　・　　承諾　　 ）します。</t>
  </si>
  <si>
    <t>建退共掛金収納書提出用台紙</t>
    <rPh sb="0" eb="3">
      <t>ケンタイキョウ</t>
    </rPh>
    <rPh sb="3" eb="5">
      <t>カケキン</t>
    </rPh>
    <rPh sb="5" eb="7">
      <t>シュウノウ</t>
    </rPh>
    <rPh sb="7" eb="8">
      <t>ショ</t>
    </rPh>
    <rPh sb="8" eb="10">
      <t>テイシュツ</t>
    </rPh>
    <rPh sb="10" eb="11">
      <t>ヨウ</t>
    </rPh>
    <rPh sb="11" eb="13">
      <t>ダイシ</t>
    </rPh>
    <phoneticPr fontId="5"/>
  </si>
  <si>
    <t>請負代金額</t>
    <rPh sb="0" eb="5">
      <t>ウケオイダ</t>
    </rPh>
    <phoneticPr fontId="5"/>
  </si>
  <si>
    <t>様式４</t>
    <rPh sb="0" eb="2">
      <t>ヨウシキ</t>
    </rPh>
    <phoneticPr fontId="5"/>
  </si>
  <si>
    <t>名称又は商号</t>
    <rPh sb="0" eb="2">
      <t>メイショウ</t>
    </rPh>
    <rPh sb="2" eb="3">
      <t>マタ</t>
    </rPh>
    <rPh sb="4" eb="6">
      <t>ショウゴウ</t>
    </rPh>
    <phoneticPr fontId="5"/>
  </si>
  <si>
    <t>物的被害では、被害内容、被害額等を。</t>
  </si>
  <si>
    <t>工期</t>
    <rPh sb="0" eb="2">
      <t>コウキ</t>
    </rPh>
    <phoneticPr fontId="5"/>
  </si>
  <si>
    <t>合　　計</t>
    <rPh sb="0" eb="1">
      <t>ゴウ</t>
    </rPh>
    <rPh sb="3" eb="4">
      <t>ケイ</t>
    </rPh>
    <phoneticPr fontId="5"/>
  </si>
  <si>
    <t>上記について</t>
    <rPh sb="0" eb="2">
      <t>ジョウキ</t>
    </rPh>
    <phoneticPr fontId="5"/>
  </si>
  <si>
    <t>受注者（元請）</t>
    <rPh sb="0" eb="3">
      <t>ジュチュウシャ</t>
    </rPh>
    <rPh sb="4" eb="6">
      <t>モトウケ</t>
    </rPh>
    <phoneticPr fontId="5"/>
  </si>
  <si>
    <t>号イに規定する役員及び使用人並びに同号ウに規定する使用人が同条第２号に規定</t>
  </si>
  <si>
    <t>実施年月日</t>
    <rPh sb="0" eb="2">
      <t>ジッシ</t>
    </rPh>
    <rPh sb="2" eb="5">
      <t>ネンガッピ</t>
    </rPh>
    <phoneticPr fontId="5"/>
  </si>
  <si>
    <t>住　 所</t>
    <rPh sb="0" eb="1">
      <t>ジュウ</t>
    </rPh>
    <rPh sb="3" eb="4">
      <t>ショ</t>
    </rPh>
    <phoneticPr fontId="5"/>
  </si>
  <si>
    <t>木津川市木津　地内</t>
    <rPh sb="0" eb="4">
      <t>キヅガワシ</t>
    </rPh>
    <rPh sb="4" eb="6">
      <t>キヅ</t>
    </rPh>
    <rPh sb="7" eb="9">
      <t>チナイ</t>
    </rPh>
    <phoneticPr fontId="46"/>
  </si>
  <si>
    <t>工事月（日）報</t>
    <rPh sb="0" eb="2">
      <t>コウジ</t>
    </rPh>
    <rPh sb="2" eb="3">
      <t>ヅキ</t>
    </rPh>
    <rPh sb="4" eb="5">
      <t>ヒ</t>
    </rPh>
    <rPh sb="6" eb="7">
      <t>ホウ</t>
    </rPh>
    <phoneticPr fontId="5"/>
  </si>
  <si>
    <t>代表者</t>
    <rPh sb="0" eb="3">
      <t>ダイヒョウシャ</t>
    </rPh>
    <phoneticPr fontId="5"/>
  </si>
  <si>
    <t>対象：契約図書にある建設副産物（建設発生土、産業廃棄物等）等の運搬作業
廃棄物の種類ごとに分類する。
※現着購入資材の現場までの運搬は対象外
※現場内の運搬は対象外
※ﾚﾃﾞｨﾐｸｽﾄｺﾝｸﾘｰﾄ、ｱｽﾌｧﾙﾄ混合物の運搬にあたって、監督職員が提出を求めた場合は、運搬管理表を作成し提出する。</t>
    <rPh sb="0" eb="2">
      <t>タイショウ</t>
    </rPh>
    <rPh sb="4" eb="7">
      <t>トショニ</t>
    </rPh>
    <rPh sb="9" eb="11">
      <t>ケンセツ</t>
    </rPh>
    <rPh sb="11" eb="14">
      <t>フクサンブツ</t>
    </rPh>
    <rPh sb="14" eb="15">
      <t>（</t>
    </rPh>
    <rPh sb="15" eb="17">
      <t>ケンセツ</t>
    </rPh>
    <rPh sb="17" eb="19">
      <t>ハッセイ</t>
    </rPh>
    <rPh sb="19" eb="20">
      <t>ツチ</t>
    </rPh>
    <rPh sb="20" eb="21">
      <t>、</t>
    </rPh>
    <rPh sb="21" eb="23">
      <t>サンギョウ</t>
    </rPh>
    <rPh sb="23" eb="27">
      <t>ハイキブツトウ</t>
    </rPh>
    <rPh sb="27" eb="28">
      <t>）</t>
    </rPh>
    <rPh sb="28" eb="30">
      <t>トウノ</t>
    </rPh>
    <rPh sb="30" eb="32">
      <t>ウンパン</t>
    </rPh>
    <rPh sb="32" eb="34">
      <t>サギョウ</t>
    </rPh>
    <rPh sb="52" eb="53">
      <t>チャク</t>
    </rPh>
    <rPh sb="53" eb="55">
      <t>コウニュウ</t>
    </rPh>
    <rPh sb="55" eb="58">
      <t>シザイノ</t>
    </rPh>
    <rPh sb="63" eb="66">
      <t>ウンパンハ</t>
    </rPh>
    <rPh sb="66" eb="69">
      <t>タイショウガイ</t>
    </rPh>
    <rPh sb="71" eb="73">
      <t>ゲンバ</t>
    </rPh>
    <rPh sb="73" eb="75">
      <t>ナイノ</t>
    </rPh>
    <rPh sb="75" eb="78">
      <t>ウンパンハ</t>
    </rPh>
    <rPh sb="78" eb="81">
      <t>タイショウガイ</t>
    </rPh>
    <rPh sb="109" eb="111">
      <t>ウンパン</t>
    </rPh>
    <rPh sb="117" eb="119">
      <t>カントク</t>
    </rPh>
    <rPh sb="119" eb="121">
      <t>ショクイン</t>
    </rPh>
    <rPh sb="122" eb="124">
      <t>テイシュツ</t>
    </rPh>
    <rPh sb="125" eb="126">
      <t>モト</t>
    </rPh>
    <rPh sb="128" eb="130">
      <t>バアイ</t>
    </rPh>
    <rPh sb="132" eb="134">
      <t>ウンパン</t>
    </rPh>
    <rPh sb="134" eb="136">
      <t>カンリ</t>
    </rPh>
    <rPh sb="136" eb="137">
      <t>ヒョウ</t>
    </rPh>
    <rPh sb="138" eb="140">
      <t>サクセイ</t>
    </rPh>
    <rPh sb="141" eb="143">
      <t>テイシュツ</t>
    </rPh>
    <phoneticPr fontId="5"/>
  </si>
  <si>
    <t>１. 対象労働者数と当該労働者の就労日数を的確に把握している場合（建退共運営計画書を添付する。）</t>
    <rPh sb="33" eb="41">
      <t>ケンタイキョウウ</t>
    </rPh>
    <rPh sb="42" eb="44">
      <t>テンプ</t>
    </rPh>
    <phoneticPr fontId="5"/>
  </si>
  <si>
    <t>契約書第３１条の規定により、引渡しいたします。</t>
    <rPh sb="0" eb="2">
      <t>ケイヤク</t>
    </rPh>
    <rPh sb="2" eb="3">
      <t>ショ</t>
    </rPh>
    <rPh sb="3" eb="4">
      <t>ダイ</t>
    </rPh>
    <rPh sb="6" eb="7">
      <t>ジョウ</t>
    </rPh>
    <rPh sb="8" eb="10">
      <t>キテイ</t>
    </rPh>
    <rPh sb="14" eb="15">
      <t>ヒ</t>
    </rPh>
    <rPh sb="15" eb="16">
      <t>ワタ</t>
    </rPh>
    <phoneticPr fontId="5"/>
  </si>
  <si>
    <t>様式８</t>
    <rPh sb="0" eb="2">
      <t>ヨウシキ</t>
    </rPh>
    <phoneticPr fontId="5"/>
  </si>
  <si>
    <t>就労予定延人数</t>
    <rPh sb="0" eb="2">
      <t>シュウロウ</t>
    </rPh>
    <rPh sb="2" eb="4">
      <t>ヨテイ</t>
    </rPh>
    <rPh sb="4" eb="5">
      <t>ノ</t>
    </rPh>
    <rPh sb="5" eb="7">
      <t>ニンズウ</t>
    </rPh>
    <phoneticPr fontId="5"/>
  </si>
  <si>
    <t>鉄道・供用中の道路・建築物等の近接施工</t>
  </si>
  <si>
    <t>販売価格</t>
    <rPh sb="0" eb="2">
      <t>ハンバイ</t>
    </rPh>
    <rPh sb="2" eb="4">
      <t>カカク</t>
    </rPh>
    <phoneticPr fontId="5"/>
  </si>
  <si>
    <t>人日</t>
    <rPh sb="0" eb="1">
      <t>ニン</t>
    </rPh>
    <rPh sb="1" eb="2">
      <t>ニチ</t>
    </rPh>
    <phoneticPr fontId="5"/>
  </si>
  <si>
    <t>搬出元の工事名及び工事場所：■■■■■工事</t>
  </si>
  <si>
    <t>日　　付</t>
    <rPh sb="0" eb="1">
      <t>ヒ</t>
    </rPh>
    <rPh sb="3" eb="4">
      <t>ツキ</t>
    </rPh>
    <phoneticPr fontId="5"/>
  </si>
  <si>
    <t>参加人数</t>
    <rPh sb="0" eb="2">
      <t>サンカ</t>
    </rPh>
    <rPh sb="2" eb="4">
      <t>ニンズウ</t>
    </rPh>
    <phoneticPr fontId="5"/>
  </si>
  <si>
    <t>×</t>
  </si>
  <si>
    <t>２. 対象労働者数と当該労働者の就労日数の把握が困難な場合（下記計算式を記入する。）</t>
    <rPh sb="30" eb="32">
      <t>カキ</t>
    </rPh>
    <rPh sb="32" eb="35">
      <t>ケイサンシキ</t>
    </rPh>
    <rPh sb="36" eb="38">
      <t>キニュウ</t>
    </rPh>
    <phoneticPr fontId="5"/>
  </si>
  <si>
    <t>総工事費</t>
    <rPh sb="0" eb="1">
      <t>ソウ</t>
    </rPh>
    <rPh sb="1" eb="4">
      <t>コウジヒ</t>
    </rPh>
    <phoneticPr fontId="5"/>
  </si>
  <si>
    <t>※加入率</t>
    <rPh sb="1" eb="3">
      <t>カニュウ</t>
    </rPh>
    <rPh sb="3" eb="4">
      <t>リツ</t>
    </rPh>
    <phoneticPr fontId="5"/>
  </si>
  <si>
    <t>　対象者累計</t>
    <rPh sb="1" eb="4">
      <t>タイショウシャ</t>
    </rPh>
    <rPh sb="4" eb="6">
      <t>ルイケイ</t>
    </rPh>
    <phoneticPr fontId="5"/>
  </si>
  <si>
    <t>※対象工事における労働者の建退共加入率</t>
    <rPh sb="1" eb="5">
      <t>タイショウコウジ</t>
    </rPh>
    <rPh sb="9" eb="12">
      <t>ロウドウシャ</t>
    </rPh>
    <rPh sb="13" eb="16">
      <t>ケンタイキョウ</t>
    </rPh>
    <rPh sb="16" eb="18">
      <t>カニュウ</t>
    </rPh>
    <rPh sb="18" eb="19">
      <t>リツ</t>
    </rPh>
    <phoneticPr fontId="5"/>
  </si>
  <si>
    <t>工事種別率</t>
    <rPh sb="0" eb="4">
      <t>コウジ</t>
    </rPh>
    <rPh sb="4" eb="5">
      <t>リツ</t>
    </rPh>
    <phoneticPr fontId="5"/>
  </si>
  <si>
    <t>内装工事</t>
    <rPh sb="0" eb="2">
      <t>ナイソウ</t>
    </rPh>
    <rPh sb="2" eb="4">
      <t>コウジ</t>
    </rPh>
    <phoneticPr fontId="5"/>
  </si>
  <si>
    <t>万</t>
    <rPh sb="0" eb="1">
      <t>マン</t>
    </rPh>
    <phoneticPr fontId="5"/>
  </si>
  <si>
    <t>備考</t>
  </si>
  <si>
    <t>①契約関係</t>
    <rPh sb="1" eb="3">
      <t>ケイヤク</t>
    </rPh>
    <rPh sb="3" eb="5">
      <t>カンケイ</t>
    </rPh>
    <phoneticPr fontId="5"/>
  </si>
  <si>
    <t xml:space="preserve">　　  第１０条の規定により、現場代理人等を下記のとおり定めたので、通知します。 </t>
    <rPh sb="34" eb="36">
      <t>つうち</t>
    </rPh>
    <phoneticPr fontId="49" type="Hiragana"/>
  </si>
  <si>
    <t>１．金額は、アラビア数字を用い、頭書には￥を付すること。</t>
    <rPh sb="2" eb="4">
      <t>キンガク</t>
    </rPh>
    <rPh sb="10" eb="12">
      <t>スウジ</t>
    </rPh>
    <rPh sb="13" eb="14">
      <t>モチ</t>
    </rPh>
    <rPh sb="16" eb="17">
      <t>アタマ</t>
    </rPh>
    <rPh sb="17" eb="18">
      <t>カ</t>
    </rPh>
    <rPh sb="22" eb="23">
      <t>フ</t>
    </rPh>
    <phoneticPr fontId="5"/>
  </si>
  <si>
    <t>T</t>
  </si>
  <si>
    <t>　　　 氏名及び主たる事務所の所在地</t>
  </si>
  <si>
    <t>（うち消費税</t>
    <rPh sb="3" eb="6">
      <t>ショウヒゼイ</t>
    </rPh>
    <phoneticPr fontId="5"/>
  </si>
  <si>
    <t>円）</t>
    <rPh sb="0" eb="1">
      <t>エン</t>
    </rPh>
    <phoneticPr fontId="5"/>
  </si>
  <si>
    <t>ただし、</t>
  </si>
  <si>
    <t>予定工程　　　％</t>
    <rPh sb="0" eb="2">
      <t>ヨテイ</t>
    </rPh>
    <rPh sb="2" eb="4">
      <t>コウテイ</t>
    </rPh>
    <phoneticPr fontId="5"/>
  </si>
  <si>
    <t>10％対象</t>
    <rPh sb="3" eb="5">
      <t>タイショウ</t>
    </rPh>
    <phoneticPr fontId="5"/>
  </si>
  <si>
    <t>ご希望の支払方法に○をつけ、所要事項を記入してください。</t>
    <rPh sb="1" eb="3">
      <t>キボウ</t>
    </rPh>
    <rPh sb="4" eb="6">
      <t>シハラ</t>
    </rPh>
    <rPh sb="6" eb="8">
      <t>ホウホウ</t>
    </rPh>
    <rPh sb="14" eb="16">
      <t>ショヨウ</t>
    </rPh>
    <rPh sb="16" eb="18">
      <t>ジコウ</t>
    </rPh>
    <rPh sb="19" eb="21">
      <t>キニュウ</t>
    </rPh>
    <phoneticPr fontId="5"/>
  </si>
  <si>
    <t>（支払場所の指定）</t>
    <rPh sb="1" eb="3">
      <t>シハラ</t>
    </rPh>
    <rPh sb="3" eb="5">
      <t>バショ</t>
    </rPh>
    <rPh sb="6" eb="8">
      <t>シテイ</t>
    </rPh>
    <phoneticPr fontId="5"/>
  </si>
  <si>
    <t>工事着手前に提出する。
軽微な場合の変更施工計画書は提出不要。（工期や数量だけの変更等の場合）</t>
    <rPh sb="0" eb="2">
      <t>コウジ</t>
    </rPh>
    <rPh sb="2" eb="4">
      <t>チャクシュ</t>
    </rPh>
    <rPh sb="4" eb="5">
      <t>マエ</t>
    </rPh>
    <rPh sb="6" eb="8">
      <t>テイシュツ</t>
    </rPh>
    <phoneticPr fontId="5"/>
  </si>
  <si>
    <t>仮設計画の工夫</t>
  </si>
  <si>
    <t>様式７</t>
    <rPh sb="0" eb="2">
      <t>ヨウシキ</t>
    </rPh>
    <phoneticPr fontId="5"/>
  </si>
  <si>
    <t>口座開設
場所及び
預金種別</t>
    <rPh sb="0" eb="2">
      <t>コウザ</t>
    </rPh>
    <rPh sb="2" eb="4">
      <t>カイセツ</t>
    </rPh>
    <rPh sb="5" eb="7">
      <t>バショ</t>
    </rPh>
    <rPh sb="7" eb="8">
      <t>オヨ</t>
    </rPh>
    <rPh sb="10" eb="14">
      <t>ヨキンシュベツ</t>
    </rPh>
    <phoneticPr fontId="5"/>
  </si>
  <si>
    <t>使用機械、車両等点検記録</t>
    <rPh sb="0" eb="2">
      <t>シヨウ</t>
    </rPh>
    <rPh sb="2" eb="4">
      <t>キカイ</t>
    </rPh>
    <rPh sb="5" eb="7">
      <t>シャリョウ</t>
    </rPh>
    <rPh sb="7" eb="8">
      <t>トウ</t>
    </rPh>
    <rPh sb="8" eb="10">
      <t>テンケン</t>
    </rPh>
    <rPh sb="10" eb="12">
      <t>キロク</t>
    </rPh>
    <phoneticPr fontId="5"/>
  </si>
  <si>
    <t>号</t>
    <rPh sb="0" eb="1">
      <t>ゴウ</t>
    </rPh>
    <phoneticPr fontId="5"/>
  </si>
  <si>
    <t>（本）支店</t>
    <rPh sb="1" eb="2">
      <t>ホン</t>
    </rPh>
    <rPh sb="3" eb="5">
      <t>シテン</t>
    </rPh>
    <phoneticPr fontId="5"/>
  </si>
  <si>
    <t>銀行（金庫）</t>
    <rPh sb="0" eb="2">
      <t>ギンコウ</t>
    </rPh>
    <rPh sb="3" eb="5">
      <t>キンコ</t>
    </rPh>
    <phoneticPr fontId="5"/>
  </si>
  <si>
    <t>工　　事　　名</t>
    <rPh sb="0" eb="1">
      <t>コウ</t>
    </rPh>
    <rPh sb="3" eb="4">
      <t>コト</t>
    </rPh>
    <rPh sb="6" eb="7">
      <t>ナ</t>
    </rPh>
    <phoneticPr fontId="5"/>
  </si>
  <si>
    <t>様式５</t>
  </si>
  <si>
    <t>完成年月日</t>
    <rPh sb="0" eb="2">
      <t>カンセイ</t>
    </rPh>
    <rPh sb="2" eb="5">
      <t>ネンガッピ</t>
    </rPh>
    <phoneticPr fontId="5"/>
  </si>
  <si>
    <t>現在までの工事期間</t>
    <rPh sb="0" eb="2">
      <t>ゲンザイ</t>
    </rPh>
    <rPh sb="5" eb="7">
      <t>コウジ</t>
    </rPh>
    <rPh sb="7" eb="9">
      <t>キカン</t>
    </rPh>
    <phoneticPr fontId="5"/>
  </si>
  <si>
    <t>（至）</t>
    <rPh sb="1" eb="2">
      <t>し</t>
    </rPh>
    <phoneticPr fontId="47" type="Hiragana"/>
  </si>
  <si>
    <t>令和■年■月■日</t>
  </si>
  <si>
    <t>安全教育・講習会・パトロールの工夫</t>
  </si>
  <si>
    <t>第　●　回　工　事　出　来　高　内　訳　書</t>
    <rPh sb="0" eb="1">
      <t>ダイ</t>
    </rPh>
    <rPh sb="4" eb="5">
      <t>カイ</t>
    </rPh>
    <rPh sb="6" eb="7">
      <t>タクミ</t>
    </rPh>
    <rPh sb="8" eb="9">
      <t>コト</t>
    </rPh>
    <rPh sb="10" eb="11">
      <t>デ</t>
    </rPh>
    <rPh sb="12" eb="13">
      <t>キ</t>
    </rPh>
    <rPh sb="14" eb="15">
      <t>タカ</t>
    </rPh>
    <rPh sb="16" eb="17">
      <t>ウチ</t>
    </rPh>
    <rPh sb="18" eb="19">
      <t>ヤク</t>
    </rPh>
    <rPh sb="20" eb="21">
      <t>ショ</t>
    </rPh>
    <phoneticPr fontId="5"/>
  </si>
  <si>
    <t>　　　　上記のとおり工期を延期したいので、ご承諾くださるようお願いいたします。</t>
    <rPh sb="4" eb="6">
      <t>ジョウキ</t>
    </rPh>
    <rPh sb="10" eb="12">
      <t>コウキ</t>
    </rPh>
    <rPh sb="13" eb="15">
      <t>エンキ</t>
    </rPh>
    <rPh sb="22" eb="24">
      <t>ショウダク</t>
    </rPh>
    <rPh sb="31" eb="32">
      <t>ネガ</t>
    </rPh>
    <phoneticPr fontId="5"/>
  </si>
  <si>
    <t>工　期　延　期　願</t>
    <rPh sb="0" eb="1">
      <t>コウ</t>
    </rPh>
    <rPh sb="2" eb="3">
      <t>キ</t>
    </rPh>
    <rPh sb="4" eb="5">
      <t>ノベ</t>
    </rPh>
    <rPh sb="6" eb="7">
      <t>キ</t>
    </rPh>
    <rPh sb="8" eb="9">
      <t>ネガ</t>
    </rPh>
    <phoneticPr fontId="5"/>
  </si>
  <si>
    <t>延期の理由</t>
    <rPh sb="0" eb="2">
      <t>エンキ</t>
    </rPh>
    <rPh sb="3" eb="5">
      <t>リユウ</t>
    </rPh>
    <phoneticPr fontId="5"/>
  </si>
  <si>
    <t>工事番号</t>
  </si>
  <si>
    <t>木津川市長</t>
    <rPh sb="0" eb="4">
      <t>キヅガワシ</t>
    </rPh>
    <rPh sb="4" eb="5">
      <t>ナガ</t>
    </rPh>
    <phoneticPr fontId="5"/>
  </si>
  <si>
    <t>近隣協議資料</t>
    <rPh sb="0" eb="2">
      <t>キンリン</t>
    </rPh>
    <rPh sb="2" eb="4">
      <t>キョウギ</t>
    </rPh>
    <rPh sb="4" eb="6">
      <t>シリョウ</t>
    </rPh>
    <phoneticPr fontId="5"/>
  </si>
  <si>
    <t>③工事中</t>
    <rPh sb="1" eb="3">
      <t>コウジ</t>
    </rPh>
    <rPh sb="3" eb="4">
      <t>チュウ</t>
    </rPh>
    <phoneticPr fontId="5"/>
  </si>
  <si>
    <t>使　用　部　分</t>
    <rPh sb="0" eb="1">
      <t>シ</t>
    </rPh>
    <rPh sb="2" eb="3">
      <t>ヨウ</t>
    </rPh>
    <rPh sb="4" eb="5">
      <t>ブ</t>
    </rPh>
    <rPh sb="6" eb="7">
      <t>ブン</t>
    </rPh>
    <phoneticPr fontId="5"/>
  </si>
  <si>
    <t>指示</t>
    <rPh sb="0" eb="2">
      <t>シジ</t>
    </rPh>
    <phoneticPr fontId="5"/>
  </si>
  <si>
    <t>協議</t>
    <rPh sb="0" eb="2">
      <t>キョウギ</t>
    </rPh>
    <phoneticPr fontId="5"/>
  </si>
  <si>
    <t>通知</t>
    <rPh sb="0" eb="2">
      <t>ツウチ</t>
    </rPh>
    <phoneticPr fontId="5"/>
  </si>
  <si>
    <t>承諾</t>
    <rPh sb="0" eb="2">
      <t>ショウダク</t>
    </rPh>
    <phoneticPr fontId="5"/>
  </si>
  <si>
    <t>報告</t>
    <rPh sb="0" eb="2">
      <t>ホウコク</t>
    </rPh>
    <phoneticPr fontId="5"/>
  </si>
  <si>
    <t>事故業者住所</t>
    <rPh sb="0" eb="2">
      <t>ジコ</t>
    </rPh>
    <rPh sb="2" eb="4">
      <t>ギョウシャ</t>
    </rPh>
    <rPh sb="4" eb="6">
      <t>ジュウショ</t>
    </rPh>
    <phoneticPr fontId="5"/>
  </si>
  <si>
    <t>提出</t>
    <rPh sb="0" eb="2">
      <t>テイシュツ</t>
    </rPh>
    <phoneticPr fontId="5"/>
  </si>
  <si>
    <t>その他</t>
    <rPh sb="2" eb="3">
      <t>タ</t>
    </rPh>
    <phoneticPr fontId="5"/>
  </si>
  <si>
    <t>工　事　打　合　簿</t>
    <rPh sb="0" eb="1">
      <t>コウ</t>
    </rPh>
    <rPh sb="2" eb="3">
      <t>コト</t>
    </rPh>
    <rPh sb="4" eb="5">
      <t>ウ</t>
    </rPh>
    <rPh sb="6" eb="7">
      <t>ア</t>
    </rPh>
    <rPh sb="8" eb="9">
      <t>ボ</t>
    </rPh>
    <phoneticPr fontId="5"/>
  </si>
  <si>
    <t>建退共</t>
    <rPh sb="0" eb="3">
      <t>ケンタイキョウ</t>
    </rPh>
    <phoneticPr fontId="5"/>
  </si>
  <si>
    <t>発注者</t>
    <rPh sb="0" eb="3">
      <t>ハッチュウシャ</t>
    </rPh>
    <phoneticPr fontId="5"/>
  </si>
  <si>
    <t>契約締結後5日以内に提出する。</t>
    <rPh sb="10" eb="12">
      <t>テイシュツ</t>
    </rPh>
    <phoneticPr fontId="5"/>
  </si>
  <si>
    <t>　　　　　工事請負契約書第３７条の規定により、第●回工事出来高内訳書を提出します。</t>
    <rPh sb="23" eb="24">
      <t>ダイ</t>
    </rPh>
    <rPh sb="25" eb="26">
      <t>カイ</t>
    </rPh>
    <rPh sb="26" eb="28">
      <t>コウジ</t>
    </rPh>
    <rPh sb="28" eb="31">
      <t>デキダカ</t>
    </rPh>
    <phoneticPr fontId="5"/>
  </si>
  <si>
    <t>監理受託者</t>
    <rPh sb="0" eb="2">
      <t>カンリ</t>
    </rPh>
    <rPh sb="2" eb="5">
      <t>ジュタクシャ</t>
    </rPh>
    <phoneticPr fontId="5"/>
  </si>
  <si>
    <t>受理</t>
    <rPh sb="0" eb="2">
      <t>ジュリ</t>
    </rPh>
    <phoneticPr fontId="5"/>
  </si>
  <si>
    <t>（記載の注意事項）</t>
  </si>
  <si>
    <t>工事事故処理報告書</t>
    <rPh sb="0" eb="2">
      <t>コウジ</t>
    </rPh>
    <rPh sb="2" eb="4">
      <t>ジコ</t>
    </rPh>
    <rPh sb="4" eb="6">
      <t>ショリ</t>
    </rPh>
    <rPh sb="6" eb="9">
      <t>ホウコクショ</t>
    </rPh>
    <phoneticPr fontId="5"/>
  </si>
  <si>
    <t>正、写し各１部</t>
    <rPh sb="0" eb="1">
      <t>セイ</t>
    </rPh>
    <rPh sb="2" eb="3">
      <t>ウツ</t>
    </rPh>
    <rPh sb="4" eb="5">
      <t>カク</t>
    </rPh>
    <rPh sb="6" eb="7">
      <t>ブ</t>
    </rPh>
    <phoneticPr fontId="5"/>
  </si>
  <si>
    <t>添付資料</t>
    <rPh sb="0" eb="4">
      <t>テンプシリョウ</t>
    </rPh>
    <phoneticPr fontId="5"/>
  </si>
  <si>
    <t>受注者名</t>
    <rPh sb="0" eb="4">
      <t>ジュチュウシャメイ</t>
    </rPh>
    <phoneticPr fontId="5"/>
  </si>
  <si>
    <t>様式６</t>
  </si>
  <si>
    <t>監督職員</t>
    <rPh sb="0" eb="4">
      <t>カントクショクイン</t>
    </rPh>
    <phoneticPr fontId="5"/>
  </si>
  <si>
    <t>土工事</t>
    <rPh sb="0" eb="3">
      <t>ドコウジ</t>
    </rPh>
    <phoneticPr fontId="5"/>
  </si>
  <si>
    <t>事故業者名</t>
    <rPh sb="0" eb="2">
      <t>ジコ</t>
    </rPh>
    <rPh sb="2" eb="5">
      <t>ギョウシャメイ</t>
    </rPh>
    <phoneticPr fontId="5"/>
  </si>
  <si>
    <t>廃棄物処理</t>
  </si>
  <si>
    <t>事故発生場所</t>
    <rPh sb="0" eb="2">
      <t>ジコ</t>
    </rPh>
    <rPh sb="2" eb="4">
      <t>ハッセイ</t>
    </rPh>
    <rPh sb="4" eb="6">
      <t>バショ</t>
    </rPh>
    <phoneticPr fontId="5"/>
  </si>
  <si>
    <t>様式１７</t>
  </si>
  <si>
    <t>被災者住所</t>
    <rPh sb="0" eb="3">
      <t>ヒサイシャ</t>
    </rPh>
    <rPh sb="3" eb="5">
      <t>ジュウショ</t>
    </rPh>
    <phoneticPr fontId="5"/>
  </si>
  <si>
    <t>被災者氏名</t>
    <rPh sb="0" eb="3">
      <t>ヒサイシャ</t>
    </rPh>
    <rPh sb="3" eb="5">
      <t>シメイ</t>
    </rPh>
    <phoneticPr fontId="5"/>
  </si>
  <si>
    <t>　　年　　月　　日</t>
    <rPh sb="2" eb="3">
      <t>ネン</t>
    </rPh>
    <rPh sb="5" eb="6">
      <t>ガツ</t>
    </rPh>
    <rPh sb="8" eb="9">
      <t>ニチ</t>
    </rPh>
    <phoneticPr fontId="5"/>
  </si>
  <si>
    <t>事故詳細</t>
    <rPh sb="0" eb="2">
      <t>ジコ</t>
    </rPh>
    <rPh sb="2" eb="4">
      <t>ショウサイ</t>
    </rPh>
    <phoneticPr fontId="5"/>
  </si>
  <si>
    <t>事故原因</t>
    <rPh sb="0" eb="2">
      <t>ジコ</t>
    </rPh>
    <rPh sb="2" eb="4">
      <t>ゲンイン</t>
    </rPh>
    <phoneticPr fontId="5"/>
  </si>
  <si>
    <t>部分使用がある場合</t>
    <rPh sb="0" eb="2">
      <t>ブブン</t>
    </rPh>
    <rPh sb="2" eb="4">
      <t>シヨウ</t>
    </rPh>
    <rPh sb="7" eb="9">
      <t>バアイ</t>
    </rPh>
    <phoneticPr fontId="5"/>
  </si>
  <si>
    <t>年齢</t>
    <rPh sb="0" eb="2">
      <t>ネンレイ</t>
    </rPh>
    <phoneticPr fontId="5"/>
  </si>
  <si>
    <t>下請契約額が150万円以上の下請負人が建設業許可を有していない場合、写しを施工体制台帳に含めて提出する。</t>
  </si>
  <si>
    <t>監理技術者</t>
    <rPh sb="0" eb="2">
      <t>カンリ</t>
    </rPh>
    <rPh sb="2" eb="5">
      <t>ギジュツシャ</t>
    </rPh>
    <phoneticPr fontId="5"/>
  </si>
  <si>
    <t>工事番号：</t>
    <rPh sb="0" eb="2">
      <t>コウジ</t>
    </rPh>
    <rPh sb="2" eb="4">
      <t>バンゴウ</t>
    </rPh>
    <phoneticPr fontId="5"/>
  </si>
  <si>
    <t>該当する再生資源がある場合、計画書は施工計画書に含めて提出する。電子データは別途提出する。建設副産物情報交換システムを利用した場合は、電子データの提出は不要。</t>
    <rPh sb="0" eb="2">
      <t>ガイトウ</t>
    </rPh>
    <rPh sb="4" eb="6">
      <t>サイセイ</t>
    </rPh>
    <rPh sb="6" eb="8">
      <t>シゲン</t>
    </rPh>
    <rPh sb="11" eb="13">
      <t>バアイ</t>
    </rPh>
    <rPh sb="14" eb="17">
      <t>ケイカクショ</t>
    </rPh>
    <rPh sb="18" eb="20">
      <t>セコウ</t>
    </rPh>
    <rPh sb="20" eb="22">
      <t>ケイカク</t>
    </rPh>
    <rPh sb="22" eb="23">
      <t>ショ</t>
    </rPh>
    <rPh sb="24" eb="25">
      <t>フク</t>
    </rPh>
    <rPh sb="27" eb="29">
      <t>テイシュツ</t>
    </rPh>
    <rPh sb="32" eb="34">
      <t>デンシ</t>
    </rPh>
    <rPh sb="38" eb="40">
      <t>ベット</t>
    </rPh>
    <rPh sb="40" eb="42">
      <t>テイシュツ</t>
    </rPh>
    <rPh sb="45" eb="47">
      <t>ケンセツ</t>
    </rPh>
    <rPh sb="47" eb="50">
      <t>フクサンブツ</t>
    </rPh>
    <rPh sb="50" eb="52">
      <t>ジョウホウ</t>
    </rPh>
    <rPh sb="52" eb="54">
      <t>コウカン</t>
    </rPh>
    <rPh sb="59" eb="61">
      <t>リヨウ</t>
    </rPh>
    <rPh sb="63" eb="65">
      <t>バアイ</t>
    </rPh>
    <rPh sb="67" eb="69">
      <t>デンシ</t>
    </rPh>
    <rPh sb="73" eb="75">
      <t>テイシュツ</t>
    </rPh>
    <rPh sb="76" eb="78">
      <t>フヨウ</t>
    </rPh>
    <phoneticPr fontId="5"/>
  </si>
  <si>
    <t>工 事 名：</t>
    <rPh sb="0" eb="1">
      <t>コウ</t>
    </rPh>
    <rPh sb="2" eb="3">
      <t>コト</t>
    </rPh>
    <rPh sb="4" eb="5">
      <t>メイ</t>
    </rPh>
    <phoneticPr fontId="5"/>
  </si>
  <si>
    <t>受注者名：</t>
    <rPh sb="0" eb="3">
      <t>ジュチュウシャ</t>
    </rPh>
    <rPh sb="3" eb="4">
      <t>メイ</t>
    </rPh>
    <phoneticPr fontId="5"/>
  </si>
  <si>
    <t>下請     (  次）</t>
    <rPh sb="0" eb="2">
      <t>シタウケ</t>
    </rPh>
    <rPh sb="10" eb="11">
      <t>ジ</t>
    </rPh>
    <phoneticPr fontId="5"/>
  </si>
  <si>
    <t>□準備・後片付け</t>
  </si>
  <si>
    <t>（自）</t>
    <rPh sb="1" eb="2">
      <t>じ</t>
    </rPh>
    <phoneticPr fontId="47" type="Hiragana"/>
  </si>
  <si>
    <t>退職金制度の有無</t>
    <rPh sb="0" eb="3">
      <t>タイショクキン</t>
    </rPh>
    <rPh sb="3" eb="5">
      <t>セイド</t>
    </rPh>
    <rPh sb="6" eb="8">
      <t>ウム</t>
    </rPh>
    <phoneticPr fontId="5"/>
  </si>
  <si>
    <t>状況写真</t>
    <rPh sb="0" eb="4">
      <t>ジョウキョウシャシン</t>
    </rPh>
    <phoneticPr fontId="5"/>
  </si>
  <si>
    <t>契約書第１３条</t>
    <rPh sb="0" eb="3">
      <t>ケイヤクショ</t>
    </rPh>
    <rPh sb="3" eb="4">
      <t>ダイ</t>
    </rPh>
    <rPh sb="6" eb="7">
      <t>ジョウ</t>
    </rPh>
    <phoneticPr fontId="5"/>
  </si>
  <si>
    <t>建退共対象者延人数</t>
    <rPh sb="0" eb="3">
      <t>ケンタイキョウ</t>
    </rPh>
    <rPh sb="3" eb="5">
      <t>タイショウ</t>
    </rPh>
    <rPh sb="5" eb="6">
      <t>シャ</t>
    </rPh>
    <rPh sb="6" eb="7">
      <t>ノ</t>
    </rPh>
    <rPh sb="7" eb="9">
      <t>ニンズウ</t>
    </rPh>
    <phoneticPr fontId="5"/>
  </si>
  <si>
    <t>□構造物固有</t>
  </si>
  <si>
    <t>□技術固有</t>
  </si>
  <si>
    <t>計</t>
    <rPh sb="0" eb="1">
      <t>ケイ</t>
    </rPh>
    <phoneticPr fontId="5"/>
  </si>
  <si>
    <t>⑤施工管理</t>
  </si>
  <si>
    <t>複雑な形状の構造物</t>
  </si>
  <si>
    <t>既設構造物の補強、特殊な撤去工事</t>
  </si>
  <si>
    <t>特殊な工種及び工法</t>
  </si>
  <si>
    <t>□自然・地盤条件</t>
  </si>
  <si>
    <t>交通事故防止の工夫</t>
  </si>
  <si>
    <t>湧水、地下水の影響</t>
  </si>
  <si>
    <t>軟弱地盤、支持地盤の状況</t>
  </si>
  <si>
    <t>制約の厳しい工事用道路・作業スペース等</t>
  </si>
  <si>
    <t>気象現象の影響</t>
  </si>
  <si>
    <t>別記様式第１号（第８条関係）</t>
  </si>
  <si>
    <t>木津川市長　　　宛て</t>
  </si>
  <si>
    <t>社内検査報告書</t>
    <rPh sb="0" eb="2">
      <t>シャナイ</t>
    </rPh>
    <rPh sb="2" eb="4">
      <t>ケンサ</t>
    </rPh>
    <rPh sb="4" eb="7">
      <t>ホウコクショ</t>
    </rPh>
    <phoneticPr fontId="5"/>
  </si>
  <si>
    <t>地滑り、急流河川、動植物等</t>
  </si>
  <si>
    <t xml:space="preserve"> 当　　　　初</t>
    <rPh sb="1" eb="2">
      <t>トウ</t>
    </rPh>
    <rPh sb="6" eb="7">
      <t>ハツ</t>
    </rPh>
    <phoneticPr fontId="5"/>
  </si>
  <si>
    <t>建退共実績報告書</t>
  </si>
  <si>
    <t>埋設物等の地中内の作業障害</t>
  </si>
  <si>
    <t>（受注者又は発注者）</t>
    <rPh sb="1" eb="4">
      <t>ジュチュウシャ</t>
    </rPh>
    <rPh sb="4" eb="5">
      <t>マタ</t>
    </rPh>
    <rPh sb="6" eb="9">
      <t>ハッチュウシャ</t>
    </rPh>
    <phoneticPr fontId="5"/>
  </si>
  <si>
    <t>標準仕様書１．２．２</t>
    <rPh sb="0" eb="2">
      <t>ヒョウジュン</t>
    </rPh>
    <rPh sb="2" eb="5">
      <t>シヨウショ</t>
    </rPh>
    <phoneticPr fontId="5"/>
  </si>
  <si>
    <t>作業スペース制約・現道上の交通規制</t>
  </si>
  <si>
    <t>了解</t>
    <rPh sb="0" eb="2">
      <t>リョウカイ</t>
    </rPh>
    <phoneticPr fontId="5"/>
  </si>
  <si>
    <t>品質管理資料</t>
    <rPh sb="0" eb="2">
      <t>ヒンシツ</t>
    </rPh>
    <rPh sb="2" eb="4">
      <t>カンリ</t>
    </rPh>
    <rPh sb="4" eb="6">
      <t>シリョウ</t>
    </rPh>
    <phoneticPr fontId="5"/>
  </si>
  <si>
    <t>□現場での対応</t>
  </si>
  <si>
    <t>施工状況（条件）の変化への対応</t>
  </si>
  <si>
    <t>※添付書類　別紙支払計算書</t>
  </si>
  <si>
    <t>12月</t>
  </si>
  <si>
    <t>一般管理費等</t>
    <rPh sb="0" eb="2">
      <t>イッパン</t>
    </rPh>
    <rPh sb="2" eb="5">
      <t>カンリヒ</t>
    </rPh>
    <rPh sb="5" eb="6">
      <t>トウ</t>
    </rPh>
    <phoneticPr fontId="5"/>
  </si>
  <si>
    <t>□高度技術</t>
  </si>
  <si>
    <t>様式１２</t>
  </si>
  <si>
    <t>共通仮設費</t>
    <rPh sb="0" eb="2">
      <t>キョウツウ</t>
    </rPh>
    <rPh sb="2" eb="4">
      <t>カセツ</t>
    </rPh>
    <rPh sb="4" eb="5">
      <t>ヒ</t>
    </rPh>
    <phoneticPr fontId="5"/>
  </si>
  <si>
    <t>検査合格後引渡しをしようとする日。</t>
    <rPh sb="0" eb="2">
      <t>ケンサ</t>
    </rPh>
    <rPh sb="2" eb="4">
      <t>ゴウカク</t>
    </rPh>
    <rPh sb="4" eb="5">
      <t>ゴ</t>
    </rPh>
    <rPh sb="5" eb="7">
      <t>ヒキワタ</t>
    </rPh>
    <rPh sb="15" eb="16">
      <t>ヒ</t>
    </rPh>
    <phoneticPr fontId="5"/>
  </si>
  <si>
    <t>工事全体を通して他の類似工事に比べて、特異な技術力</t>
  </si>
  <si>
    <t>(注)　この工程表は一例である。</t>
  </si>
  <si>
    <t>□創意工夫</t>
  </si>
  <si>
    <t>□施工関係</t>
  </si>
  <si>
    <t>様式２ー１</t>
    <rPh sb="0" eb="2">
      <t>ヨウシキ</t>
    </rPh>
    <phoneticPr fontId="5"/>
  </si>
  <si>
    <t>様式13</t>
    <rPh sb="0" eb="2">
      <t>ヨウシキ</t>
    </rPh>
    <phoneticPr fontId="5"/>
  </si>
  <si>
    <t>施工に伴う機械、器具、工具、装置類</t>
  </si>
  <si>
    <t>施工環境の改善</t>
  </si>
  <si>
    <t>施工管理、品質管理の工夫</t>
  </si>
  <si>
    <t>所在地</t>
    <rPh sb="0" eb="1">
      <t>トコロ</t>
    </rPh>
    <rPh sb="1" eb="2">
      <t>ザイ</t>
    </rPh>
    <rPh sb="2" eb="3">
      <t>チ</t>
    </rPh>
    <phoneticPr fontId="5"/>
  </si>
  <si>
    <t>□品質関係</t>
  </si>
  <si>
    <t>作業環境の改善</t>
  </si>
  <si>
    <t>運搬管理表</t>
    <rPh sb="0" eb="2">
      <t>ウンパン</t>
    </rPh>
    <rPh sb="2" eb="5">
      <t>カンリヒョウ</t>
    </rPh>
    <phoneticPr fontId="5"/>
  </si>
  <si>
    <t>□社会性等</t>
  </si>
  <si>
    <t>掛金充当実績総括表、就労状況報告書、工事別共済証紙受払簿等を提示する。</t>
    <rPh sb="0" eb="1">
      <t>カ</t>
    </rPh>
    <rPh sb="1" eb="2">
      <t>カネ</t>
    </rPh>
    <rPh sb="2" eb="4">
      <t>ジュウトウ</t>
    </rPh>
    <rPh sb="4" eb="9">
      <t>ジッセキ</t>
    </rPh>
    <rPh sb="10" eb="17">
      <t>シュウロウジ</t>
    </rPh>
    <rPh sb="18" eb="21">
      <t>コウジ</t>
    </rPh>
    <rPh sb="21" eb="23">
      <t>キョウサイ</t>
    </rPh>
    <rPh sb="23" eb="25">
      <t>ショウシ</t>
    </rPh>
    <rPh sb="25" eb="28">
      <t>ウケハ</t>
    </rPh>
    <rPh sb="28" eb="29">
      <t>トウ</t>
    </rPh>
    <rPh sb="30" eb="32">
      <t>テイジ</t>
    </rPh>
    <phoneticPr fontId="5"/>
  </si>
  <si>
    <t>施工体制台帳</t>
  </si>
  <si>
    <t>地域社会や住民に対する貢献</t>
  </si>
  <si>
    <t>新規入場者教育実施記録</t>
    <rPh sb="0" eb="2">
      <t>シンキ</t>
    </rPh>
    <rPh sb="2" eb="5">
      <t>ニュウジョウシャ</t>
    </rPh>
    <rPh sb="5" eb="7">
      <t>キョウイク</t>
    </rPh>
    <rPh sb="7" eb="9">
      <t>ジッシ</t>
    </rPh>
    <rPh sb="9" eb="11">
      <t>キロク</t>
    </rPh>
    <phoneticPr fontId="5"/>
  </si>
  <si>
    <t>「高度技術」で評価するほどでない軽微な工夫</t>
  </si>
  <si>
    <t>工期</t>
    <rPh sb="0" eb="2">
      <t>こうき</t>
    </rPh>
    <phoneticPr fontId="47" type="Hiragana"/>
  </si>
  <si>
    <t>□地域への貢献等</t>
  </si>
  <si>
    <t>様式５－１</t>
    <rPh sb="0" eb="2">
      <t>ヨウシキ</t>
    </rPh>
    <phoneticPr fontId="5"/>
  </si>
  <si>
    <t>地域の自然環境保全、動植物の保護</t>
  </si>
  <si>
    <t>提示</t>
    <rPh sb="0" eb="2">
      <t>テイジ</t>
    </rPh>
    <phoneticPr fontId="5"/>
  </si>
  <si>
    <t>　　　　　年　　　　月　　　　日</t>
    <rPh sb="5" eb="6">
      <t>ネン</t>
    </rPh>
    <rPh sb="10" eb="11">
      <t>ガツ</t>
    </rPh>
    <rPh sb="15" eb="16">
      <t>ニチ</t>
    </rPh>
    <phoneticPr fontId="5"/>
  </si>
  <si>
    <t>現場環境の地域への調和</t>
  </si>
  <si>
    <t>（説明）</t>
    <rPh sb="1" eb="3">
      <t>セツメイ</t>
    </rPh>
    <phoneticPr fontId="5"/>
  </si>
  <si>
    <t>様式３</t>
  </si>
  <si>
    <t>工　種</t>
  </si>
  <si>
    <t>工　　種</t>
    <rPh sb="0" eb="1">
      <t>コウ</t>
    </rPh>
    <rPh sb="3" eb="4">
      <t>タネ</t>
    </rPh>
    <phoneticPr fontId="5"/>
  </si>
  <si>
    <t>種　別</t>
    <rPh sb="0" eb="1">
      <t>シュ</t>
    </rPh>
    <rPh sb="2" eb="3">
      <t>ベツ</t>
    </rPh>
    <phoneticPr fontId="5"/>
  </si>
  <si>
    <t>契約後１か月以内に提出する。
計画購入の場合：建退共運営計画書（様式５－１）を添付する。
率購入の場合：計算式等の根拠を記載する。</t>
    <rPh sb="0" eb="2">
      <t>ケイヤク</t>
    </rPh>
    <rPh sb="2" eb="3">
      <t>アト</t>
    </rPh>
    <rPh sb="5" eb="6">
      <t>ツキ</t>
    </rPh>
    <rPh sb="6" eb="8">
      <t>イナイ</t>
    </rPh>
    <rPh sb="9" eb="11">
      <t>テイシュツ</t>
    </rPh>
    <rPh sb="32" eb="34">
      <t>ヨウシキ</t>
    </rPh>
    <rPh sb="39" eb="41">
      <t>テンプ</t>
    </rPh>
    <rPh sb="60" eb="62">
      <t>キサイ</t>
    </rPh>
    <phoneticPr fontId="5"/>
  </si>
  <si>
    <t>４．氏名の記載を自署とした場合、押印不要。</t>
    <rPh sb="2" eb="4">
      <t>シメイ</t>
    </rPh>
    <rPh sb="5" eb="7">
      <t>キサイ</t>
    </rPh>
    <rPh sb="8" eb="10">
      <t>ジショ</t>
    </rPh>
    <rPh sb="13" eb="15">
      <t>バアイ</t>
    </rPh>
    <rPh sb="16" eb="18">
      <t>オウイン</t>
    </rPh>
    <rPh sb="18" eb="20">
      <t>フヨウ</t>
    </rPh>
    <phoneticPr fontId="5"/>
  </si>
  <si>
    <t>様式１０</t>
  </si>
  <si>
    <t>別記様式第２号（第75条関係）</t>
  </si>
  <si>
    <t>前　　金　　払　　申　　請　　書</t>
  </si>
  <si>
    <t>指定部分に係る請求をしようとする日。氏名の記載を自署とした場合、押印不要。</t>
    <rPh sb="7" eb="9">
      <t>セイキュウ</t>
    </rPh>
    <rPh sb="16" eb="17">
      <t>ヒ</t>
    </rPh>
    <phoneticPr fontId="5"/>
  </si>
  <si>
    <t>前金払申請額</t>
  </si>
  <si>
    <t>　建退共対象予定者</t>
    <rPh sb="1" eb="2">
      <t>ケン</t>
    </rPh>
    <rPh sb="2" eb="3">
      <t>タイ</t>
    </rPh>
    <rPh sb="3" eb="4">
      <t>トモ</t>
    </rPh>
    <rPh sb="4" eb="6">
      <t>タイショウ</t>
    </rPh>
    <rPh sb="6" eb="9">
      <t>ヨテイシャ</t>
    </rPh>
    <phoneticPr fontId="5"/>
  </si>
  <si>
    <t>工事番号</t>
    <rPh sb="0" eb="4">
      <t>コウジバンゴウ</t>
    </rPh>
    <phoneticPr fontId="5"/>
  </si>
  <si>
    <t>部分使用　（ 協議 ・ 承諾 ）　書</t>
    <rPh sb="0" eb="2">
      <t>ブブン</t>
    </rPh>
    <rPh sb="2" eb="4">
      <t>シヨウ</t>
    </rPh>
    <rPh sb="7" eb="9">
      <t>キョウギ</t>
    </rPh>
    <rPh sb="12" eb="14">
      <t>ショウダク</t>
    </rPh>
    <rPh sb="17" eb="18">
      <t>ショ</t>
    </rPh>
    <phoneticPr fontId="5"/>
  </si>
  <si>
    <t>（契約状況）</t>
    <rPh sb="1" eb="3">
      <t>ケイヤク</t>
    </rPh>
    <rPh sb="3" eb="5">
      <t>ジョウキョウ</t>
    </rPh>
    <phoneticPr fontId="5"/>
  </si>
  <si>
    <t>契約書</t>
    <rPh sb="0" eb="3">
      <t>ケイヤクショ</t>
    </rPh>
    <phoneticPr fontId="5"/>
  </si>
  <si>
    <t>第２回変更</t>
    <rPh sb="0" eb="1">
      <t>ダイ</t>
    </rPh>
    <rPh sb="2" eb="3">
      <t>カイ</t>
    </rPh>
    <rPh sb="3" eb="5">
      <t>ヘンコウ</t>
    </rPh>
    <phoneticPr fontId="5"/>
  </si>
  <si>
    <t>（支払状況）</t>
    <rPh sb="1" eb="3">
      <t>シハラ</t>
    </rPh>
    <rPh sb="3" eb="5">
      <t>ジョウキョウ</t>
    </rPh>
    <phoneticPr fontId="5"/>
  </si>
  <si>
    <t>工種別割合(%)</t>
    <rPh sb="0" eb="2">
      <t>コウシュ</t>
    </rPh>
    <rPh sb="2" eb="3">
      <t>ベツ</t>
    </rPh>
    <rPh sb="3" eb="5">
      <t>ワリアイ</t>
    </rPh>
    <phoneticPr fontId="5"/>
  </si>
  <si>
    <t>完了日：令和●年●月●日</t>
    <rPh sb="4" eb="6">
      <t>レイワ</t>
    </rPh>
    <phoneticPr fontId="5"/>
  </si>
  <si>
    <t>前払金額</t>
    <rPh sb="0" eb="2">
      <t>マエハラ</t>
    </rPh>
    <rPh sb="2" eb="4">
      <t>キンガク</t>
    </rPh>
    <phoneticPr fontId="5"/>
  </si>
  <si>
    <t>停電の必要があり、施設休館日に作業するため。</t>
    <rPh sb="0" eb="2">
      <t>テイデン</t>
    </rPh>
    <rPh sb="3" eb="5">
      <t>ヒツヨウ</t>
    </rPh>
    <rPh sb="9" eb="11">
      <t>シセツ</t>
    </rPh>
    <rPh sb="11" eb="14">
      <t>キュウカンビ</t>
    </rPh>
    <rPh sb="15" eb="17">
      <t>サギョウ</t>
    </rPh>
    <phoneticPr fontId="5"/>
  </si>
  <si>
    <t>木 津 川 市</t>
  </si>
  <si>
    <t>出来高
　　％</t>
  </si>
  <si>
    <t>（今回請求額）</t>
    <rPh sb="1" eb="3">
      <t>コンカイ</t>
    </rPh>
    <rPh sb="3" eb="6">
      <t>セイキュウガク</t>
    </rPh>
    <phoneticPr fontId="5"/>
  </si>
  <si>
    <t xml:space="preserve"> 上記請負代金額の１０分の６の金額</t>
    <rPh sb="1" eb="3">
      <t>ジョウキ</t>
    </rPh>
    <rPh sb="3" eb="5">
      <t>ウケオイ</t>
    </rPh>
    <rPh sb="5" eb="7">
      <t>ダイキン</t>
    </rPh>
    <rPh sb="7" eb="8">
      <t>ガク</t>
    </rPh>
    <rPh sb="11" eb="12">
      <t>ブン</t>
    </rPh>
    <rPh sb="15" eb="17">
      <t>キンガク</t>
    </rPh>
    <phoneticPr fontId="5"/>
  </si>
  <si>
    <t>当　　　　初</t>
    <rPh sb="0" eb="1">
      <t>トウ</t>
    </rPh>
    <rPh sb="5" eb="6">
      <t>ハツ</t>
    </rPh>
    <phoneticPr fontId="5"/>
  </si>
  <si>
    <t>請 負 代 金 額</t>
    <rPh sb="0" eb="1">
      <t>ショウ</t>
    </rPh>
    <rPh sb="2" eb="3">
      <t>フ</t>
    </rPh>
    <rPh sb="4" eb="5">
      <t>ダイ</t>
    </rPh>
    <rPh sb="6" eb="7">
      <t>カネ</t>
    </rPh>
    <rPh sb="8" eb="9">
      <t>ガク</t>
    </rPh>
    <phoneticPr fontId="5"/>
  </si>
  <si>
    <t>（その３）中間前金払用</t>
    <rPh sb="5" eb="7">
      <t>チュウカン</t>
    </rPh>
    <phoneticPr fontId="5"/>
  </si>
  <si>
    <t>安　全　・　訓　練　報　告　書</t>
    <rPh sb="0" eb="1">
      <t>ヤス</t>
    </rPh>
    <rPh sb="2" eb="3">
      <t>ゼン</t>
    </rPh>
    <rPh sb="6" eb="7">
      <t>クン</t>
    </rPh>
    <rPh sb="8" eb="9">
      <t>ネリ</t>
    </rPh>
    <rPh sb="10" eb="11">
      <t>ホウ</t>
    </rPh>
    <rPh sb="12" eb="13">
      <t>コク</t>
    </rPh>
    <rPh sb="14" eb="15">
      <t>ショ</t>
    </rPh>
    <phoneticPr fontId="5"/>
  </si>
  <si>
    <t>中　　間　　前　　金　　払　　申　　請　　書</t>
    <rPh sb="0" eb="1">
      <t>ナカ</t>
    </rPh>
    <rPh sb="3" eb="4">
      <t>アイダ</t>
    </rPh>
    <rPh sb="6" eb="7">
      <t>マエ</t>
    </rPh>
    <phoneticPr fontId="5"/>
  </si>
  <si>
    <t>き、次のとおり中間前金払を申請します。</t>
    <rPh sb="7" eb="9">
      <t>チュウカン</t>
    </rPh>
    <phoneticPr fontId="5"/>
  </si>
  <si>
    <t xml:space="preserve"> 上記請負代金額の１０分の２の金額</t>
    <rPh sb="1" eb="3">
      <t>ジョウキ</t>
    </rPh>
    <rPh sb="3" eb="5">
      <t>ウケオイ</t>
    </rPh>
    <rPh sb="5" eb="7">
      <t>ダイキン</t>
    </rPh>
    <rPh sb="7" eb="8">
      <t>ガク</t>
    </rPh>
    <rPh sb="11" eb="12">
      <t>ブン</t>
    </rPh>
    <rPh sb="15" eb="17">
      <t>キンガク</t>
    </rPh>
    <phoneticPr fontId="5"/>
  </si>
  <si>
    <t>１．（協議・承諾）には、いずれかを実線で消す。</t>
    <rPh sb="3" eb="5">
      <t>キョウギ</t>
    </rPh>
    <rPh sb="6" eb="8">
      <t>ショウダク</t>
    </rPh>
    <rPh sb="17" eb="19">
      <t>ジッセン</t>
    </rPh>
    <rPh sb="20" eb="21">
      <t>ケ</t>
    </rPh>
    <phoneticPr fontId="5"/>
  </si>
  <si>
    <t>　（支払状況）</t>
    <rPh sb="2" eb="4">
      <t>シハラ</t>
    </rPh>
    <rPh sb="4" eb="6">
      <t>ジョウキョウ</t>
    </rPh>
    <phoneticPr fontId="5"/>
  </si>
  <si>
    <t>８－□－○</t>
  </si>
  <si>
    <t>工事名</t>
  </si>
  <si>
    <t>　（今回請求額）</t>
    <rPh sb="2" eb="4">
      <t>コンカイ</t>
    </rPh>
    <rPh sb="4" eb="7">
      <t>セイキュウガク</t>
    </rPh>
    <phoneticPr fontId="5"/>
  </si>
  <si>
    <t xml:space="preserve"> 第１回変更</t>
    <rPh sb="1" eb="2">
      <t>ダイ</t>
    </rPh>
    <rPh sb="3" eb="4">
      <t>カイ</t>
    </rPh>
    <rPh sb="4" eb="6">
      <t>ヘンコウ</t>
    </rPh>
    <phoneticPr fontId="5"/>
  </si>
  <si>
    <t xml:space="preserve"> 第２回変更</t>
    <rPh sb="1" eb="2">
      <t>ダイ</t>
    </rPh>
    <rPh sb="3" eb="4">
      <t>カイ</t>
    </rPh>
    <rPh sb="4" eb="6">
      <t>ヘンコウ</t>
    </rPh>
    <phoneticPr fontId="5"/>
  </si>
  <si>
    <t>　（支払限度額）</t>
    <rPh sb="2" eb="4">
      <t>シハラ</t>
    </rPh>
    <rPh sb="4" eb="7">
      <t>ゲンドガク</t>
    </rPh>
    <phoneticPr fontId="5"/>
  </si>
  <si>
    <t>の特例による場合を除き、部分払の請求はいたしません。</t>
  </si>
  <si>
    <t>　下記の工事について、工事請負契約書第３４条第４項の規定により、中間前金</t>
  </si>
  <si>
    <t>払の認定を請求します。</t>
  </si>
  <si>
    <t>　なお、本工事に関し「木津川市公共工事中間前金払制度事務取扱要領」第６条</t>
  </si>
  <si>
    <t>工　　期</t>
    <rPh sb="0" eb="1">
      <t>コウ</t>
    </rPh>
    <rPh sb="3" eb="4">
      <t>キ</t>
    </rPh>
    <phoneticPr fontId="5"/>
  </si>
  <si>
    <t>年　　月　　日</t>
    <rPh sb="0" eb="1">
      <t>ネン</t>
    </rPh>
    <rPh sb="3" eb="4">
      <t>ガツ</t>
    </rPh>
    <rPh sb="6" eb="7">
      <t>ニチ</t>
    </rPh>
    <phoneticPr fontId="5"/>
  </si>
  <si>
    <t>（元請を含む）</t>
  </si>
  <si>
    <t>様式２１</t>
  </si>
  <si>
    <t>代表取締役　建設　一郎</t>
    <rPh sb="0" eb="2">
      <t>ダイヒョウ</t>
    </rPh>
    <rPh sb="2" eb="5">
      <t>トリシマリヤク</t>
    </rPh>
    <rPh sb="6" eb="8">
      <t>ケンセツ</t>
    </rPh>
    <rPh sb="9" eb="11">
      <t>イチロウ</t>
    </rPh>
    <phoneticPr fontId="46"/>
  </si>
  <si>
    <t>（記事欄）</t>
    <rPh sb="1" eb="4">
      <t>キジラン</t>
    </rPh>
    <phoneticPr fontId="5"/>
  </si>
  <si>
    <t>報告は、月報を標準とし、実施工程表を添付する。</t>
    <rPh sb="0" eb="2">
      <t>ホウコク</t>
    </rPh>
    <rPh sb="4" eb="6">
      <t>ゲッポウ</t>
    </rPh>
    <rPh sb="7" eb="9">
      <t>ヒョウジュン</t>
    </rPh>
    <rPh sb="12" eb="14">
      <t>ジッシ</t>
    </rPh>
    <rPh sb="14" eb="16">
      <t>コウテイ</t>
    </rPh>
    <rPh sb="16" eb="17">
      <t>ヒョウ</t>
    </rPh>
    <rPh sb="18" eb="20">
      <t>テンプ</t>
    </rPh>
    <phoneticPr fontId="5"/>
  </si>
  <si>
    <t>様式５</t>
    <rPh sb="0" eb="2">
      <t>ヨウシキ</t>
    </rPh>
    <phoneticPr fontId="5"/>
  </si>
  <si>
    <t>予定工程は、初回報告時に完成までの予定出来高累計を記入する。</t>
  </si>
  <si>
    <t>材料納入伝票（出荷証明書を含む。）</t>
    <rPh sb="7" eb="9">
      <t>シュッカ</t>
    </rPh>
    <rPh sb="9" eb="12">
      <t>ショウメイショ</t>
    </rPh>
    <rPh sb="13" eb="14">
      <t>フク</t>
    </rPh>
    <phoneticPr fontId="5"/>
  </si>
  <si>
    <t>工事名</t>
    <rPh sb="0" eb="2">
      <t>コウジ</t>
    </rPh>
    <rPh sb="2" eb="3">
      <t>メイ</t>
    </rPh>
    <phoneticPr fontId="5"/>
  </si>
  <si>
    <t>受注者名</t>
    <rPh sb="0" eb="3">
      <t>ジュチュウシャ</t>
    </rPh>
    <rPh sb="3" eb="4">
      <t>メイ</t>
    </rPh>
    <phoneticPr fontId="5"/>
  </si>
  <si>
    <t>枚（追加購入）</t>
    <rPh sb="0" eb="1">
      <t>マイ</t>
    </rPh>
    <rPh sb="2" eb="4">
      <t>ツイカ</t>
    </rPh>
    <rPh sb="4" eb="6">
      <t>コウニュウ</t>
    </rPh>
    <phoneticPr fontId="5"/>
  </si>
  <si>
    <t>職　種</t>
    <rPh sb="0" eb="1">
      <t>ショク</t>
    </rPh>
    <rPh sb="2" eb="3">
      <t>タネ</t>
    </rPh>
    <phoneticPr fontId="5"/>
  </si>
  <si>
    <t>発議事項</t>
    <rPh sb="0" eb="4">
      <t>ハツギジコウ</t>
    </rPh>
    <phoneticPr fontId="5"/>
  </si>
  <si>
    <t>3月</t>
  </si>
  <si>
    <t>6月</t>
  </si>
  <si>
    <t>7月</t>
  </si>
  <si>
    <t>工　　　　 期</t>
    <rPh sb="0" eb="1">
      <t>コウ</t>
    </rPh>
    <rPh sb="6" eb="7">
      <t>キ</t>
    </rPh>
    <phoneticPr fontId="5"/>
  </si>
  <si>
    <t>NO</t>
  </si>
  <si>
    <t>8月</t>
  </si>
  <si>
    <t>店社パトロール実施記録</t>
    <rPh sb="0" eb="2">
      <t>テンシャ</t>
    </rPh>
    <rPh sb="7" eb="9">
      <t>ジッシ</t>
    </rPh>
    <rPh sb="9" eb="11">
      <t>キロク</t>
    </rPh>
    <phoneticPr fontId="5"/>
  </si>
  <si>
    <t>10月</t>
  </si>
  <si>
    <t>安全訓練実施資料</t>
    <rPh sb="0" eb="2">
      <t>アンゼン</t>
    </rPh>
    <rPh sb="2" eb="4">
      <t>クンレン</t>
    </rPh>
    <rPh sb="4" eb="6">
      <t>ジッシ</t>
    </rPh>
    <rPh sb="6" eb="8">
      <t>シリョウ</t>
    </rPh>
    <phoneticPr fontId="5"/>
  </si>
  <si>
    <t>1月</t>
  </si>
  <si>
    <t>　証紙購入計画</t>
    <rPh sb="1" eb="3">
      <t>ショウシ</t>
    </rPh>
    <rPh sb="3" eb="5">
      <t>コウニュウ</t>
    </rPh>
    <rPh sb="5" eb="7">
      <t>ケイカク</t>
    </rPh>
    <phoneticPr fontId="5"/>
  </si>
  <si>
    <t>　　下記のとおり工事着手したので、お届けします。</t>
    <rPh sb="8" eb="10">
      <t>コウジ</t>
    </rPh>
    <rPh sb="10" eb="12">
      <t>チャクシュ</t>
    </rPh>
    <rPh sb="18" eb="19">
      <t>トド</t>
    </rPh>
    <phoneticPr fontId="5"/>
  </si>
  <si>
    <t>様式９</t>
    <rPh sb="0" eb="2">
      <t>ヨウシキ</t>
    </rPh>
    <phoneticPr fontId="5"/>
  </si>
  <si>
    <t>様式12</t>
    <rPh sb="0" eb="2">
      <t>ヨウシキ</t>
    </rPh>
    <phoneticPr fontId="5"/>
  </si>
  <si>
    <t>様式３</t>
    <rPh sb="0" eb="2">
      <t>ヨウシキ</t>
    </rPh>
    <phoneticPr fontId="5"/>
  </si>
  <si>
    <t>別記様式第３号（第11条関係）</t>
  </si>
  <si>
    <t>補　修　（改　造）　工　事　完　成　届</t>
    <rPh sb="0" eb="1">
      <t>ホ</t>
    </rPh>
    <rPh sb="2" eb="3">
      <t>オサム</t>
    </rPh>
    <rPh sb="5" eb="6">
      <t>カイ</t>
    </rPh>
    <rPh sb="7" eb="8">
      <t>ヅクリ</t>
    </rPh>
    <rPh sb="10" eb="11">
      <t>コウ</t>
    </rPh>
    <rPh sb="12" eb="13">
      <t>コト</t>
    </rPh>
    <rPh sb="14" eb="15">
      <t>カン</t>
    </rPh>
    <rPh sb="16" eb="17">
      <t>ナリ</t>
    </rPh>
    <rPh sb="18" eb="19">
      <t>トドケ</t>
    </rPh>
    <phoneticPr fontId="5"/>
  </si>
  <si>
    <t>工事名及び工事番号</t>
    <rPh sb="3" eb="4">
      <t>オヨ</t>
    </rPh>
    <rPh sb="5" eb="7">
      <t>コウジ</t>
    </rPh>
    <rPh sb="7" eb="9">
      <t>バンゴウ</t>
    </rPh>
    <phoneticPr fontId="5"/>
  </si>
  <si>
    <t>命令年月日</t>
    <rPh sb="0" eb="2">
      <t>メイレイ</t>
    </rPh>
    <rPh sb="2" eb="5">
      <t>ネンガッピ</t>
    </rPh>
    <phoneticPr fontId="5"/>
  </si>
  <si>
    <t>補修（改造）工事期間</t>
    <rPh sb="0" eb="2">
      <t>ホシュウ</t>
    </rPh>
    <rPh sb="3" eb="5">
      <t>カイゾウ</t>
    </rPh>
    <rPh sb="6" eb="8">
      <t>コウジ</t>
    </rPh>
    <rPh sb="8" eb="10">
      <t>キカン</t>
    </rPh>
    <phoneticPr fontId="5"/>
  </si>
  <si>
    <t>工事着手届</t>
    <rPh sb="0" eb="2">
      <t>コウジ</t>
    </rPh>
    <rPh sb="2" eb="4">
      <t>チャクシュ</t>
    </rPh>
    <rPh sb="4" eb="5">
      <t>トド</t>
    </rPh>
    <phoneticPr fontId="5"/>
  </si>
  <si>
    <t>着手</t>
    <rPh sb="0" eb="2">
      <t>チャクシュ</t>
    </rPh>
    <phoneticPr fontId="5"/>
  </si>
  <si>
    <t>　　　　　　　　年　　　　月　　　　日</t>
    <rPh sb="8" eb="9">
      <t>ネン</t>
    </rPh>
    <rPh sb="13" eb="14">
      <t>ガツ</t>
    </rPh>
    <rPh sb="18" eb="19">
      <t>ヒ</t>
    </rPh>
    <phoneticPr fontId="5"/>
  </si>
  <si>
    <t>補修（改造）事項</t>
    <rPh sb="0" eb="2">
      <t>ホシュウ</t>
    </rPh>
    <rPh sb="3" eb="5">
      <t>カイゾウ</t>
    </rPh>
    <rPh sb="6" eb="8">
      <t>ジコウ</t>
    </rPh>
    <phoneticPr fontId="5"/>
  </si>
  <si>
    <t>請負代金額（円）</t>
    <rPh sb="0" eb="2">
      <t>ウケオイ</t>
    </rPh>
    <rPh sb="2" eb="3">
      <t>ダイ</t>
    </rPh>
    <rPh sb="4" eb="5">
      <t>ガク</t>
    </rPh>
    <rPh sb="6" eb="7">
      <t>エン</t>
    </rPh>
    <phoneticPr fontId="46"/>
  </si>
  <si>
    <t>　上記のとおり、補修（改造）工事が完成しましたからお届けします。</t>
    <rPh sb="1" eb="3">
      <t>ジョウキ</t>
    </rPh>
    <rPh sb="8" eb="10">
      <t>ホシュウ</t>
    </rPh>
    <rPh sb="11" eb="13">
      <t>カイゾウ</t>
    </rPh>
    <rPh sb="14" eb="16">
      <t>コウジ</t>
    </rPh>
    <rPh sb="17" eb="19">
      <t>カンセイ</t>
    </rPh>
    <rPh sb="26" eb="27">
      <t>トド</t>
    </rPh>
    <phoneticPr fontId="5"/>
  </si>
  <si>
    <t>作業時間</t>
    <rPh sb="0" eb="4">
      <t>サギョウジカン</t>
    </rPh>
    <phoneticPr fontId="5"/>
  </si>
  <si>
    <t>（発注者又は受注者）</t>
    <rPh sb="1" eb="4">
      <t>ハッチュウシャ</t>
    </rPh>
    <rPh sb="4" eb="5">
      <t>マタ</t>
    </rPh>
    <rPh sb="6" eb="9">
      <t>ジュチュウシャ</t>
    </rPh>
    <phoneticPr fontId="5"/>
  </si>
  <si>
    <t>商号又は名称</t>
    <rPh sb="0" eb="2">
      <t>ショウゴウ</t>
    </rPh>
    <rPh sb="2" eb="3">
      <t>マタ</t>
    </rPh>
    <rPh sb="4" eb="6">
      <t>メイショウ</t>
    </rPh>
    <phoneticPr fontId="5"/>
  </si>
  <si>
    <t>使　用　期　間</t>
    <rPh sb="0" eb="1">
      <t>ツカ</t>
    </rPh>
    <rPh sb="2" eb="3">
      <t>モチ</t>
    </rPh>
    <rPh sb="4" eb="5">
      <t>キ</t>
    </rPh>
    <rPh sb="6" eb="7">
      <t>マ</t>
    </rPh>
    <phoneticPr fontId="5"/>
  </si>
  <si>
    <t>日間</t>
  </si>
  <si>
    <t>マニュフェスト</t>
  </si>
  <si>
    <t>添　付　資　料</t>
    <rPh sb="0" eb="1">
      <t>テン</t>
    </rPh>
    <rPh sb="2" eb="3">
      <t>ツキ</t>
    </rPh>
    <rPh sb="4" eb="5">
      <t>シ</t>
    </rPh>
    <rPh sb="6" eb="7">
      <t>リョウ</t>
    </rPh>
    <phoneticPr fontId="5"/>
  </si>
  <si>
    <t>高度技術・創意工夫・社会性等に関する実施状況（説明資料）</t>
    <rPh sb="0" eb="2">
      <t>コウド</t>
    </rPh>
    <rPh sb="2" eb="4">
      <t>ギジュツ</t>
    </rPh>
    <rPh sb="5" eb="7">
      <t>ソウイ</t>
    </rPh>
    <rPh sb="7" eb="9">
      <t>クフウ</t>
    </rPh>
    <rPh sb="10" eb="13">
      <t>シャカイセイ</t>
    </rPh>
    <rPh sb="13" eb="14">
      <t>トウ</t>
    </rPh>
    <rPh sb="15" eb="16">
      <t>カン</t>
    </rPh>
    <rPh sb="18" eb="20">
      <t>ジッシ</t>
    </rPh>
    <rPh sb="20" eb="22">
      <t>ジョウキョウ</t>
    </rPh>
    <rPh sb="23" eb="25">
      <t>セツメイ</t>
    </rPh>
    <rPh sb="25" eb="27">
      <t>シリョウ</t>
    </rPh>
    <phoneticPr fontId="5"/>
  </si>
  <si>
    <t>工 事 種 別</t>
    <rPh sb="6" eb="7">
      <t>ベツ</t>
    </rPh>
    <phoneticPr fontId="5"/>
  </si>
  <si>
    <t>　（注）</t>
    <rPh sb="2" eb="3">
      <t>チュウ</t>
    </rPh>
    <phoneticPr fontId="5"/>
  </si>
  <si>
    <t>当月までの工種別出来高割合(%)</t>
    <rPh sb="0" eb="2">
      <t>トウゲツ</t>
    </rPh>
    <rPh sb="5" eb="7">
      <t>コウシュ</t>
    </rPh>
    <rPh sb="7" eb="8">
      <t>ベツ</t>
    </rPh>
    <rPh sb="8" eb="11">
      <t>デキダカ</t>
    </rPh>
    <rPh sb="11" eb="13">
      <t>ワリアイ</t>
    </rPh>
    <phoneticPr fontId="5"/>
  </si>
  <si>
    <t>２．（全部・一部）には、いずれかを実線で消す。</t>
    <rPh sb="3" eb="5">
      <t>ゼンブ</t>
    </rPh>
    <rPh sb="6" eb="8">
      <t>イチブ</t>
    </rPh>
    <rPh sb="17" eb="19">
      <t>ジッセン</t>
    </rPh>
    <rPh sb="20" eb="21">
      <t>ケ</t>
    </rPh>
    <phoneticPr fontId="5"/>
  </si>
  <si>
    <t>現場管理費</t>
    <rPh sb="0" eb="2">
      <t>ゲンバ</t>
    </rPh>
    <rPh sb="2" eb="5">
      <t>カンリヒ</t>
    </rPh>
    <phoneticPr fontId="5"/>
  </si>
  <si>
    <t>（必要に応じて写真や図等を添付のこと。）</t>
  </si>
  <si>
    <t>様</t>
    <rPh sb="0" eb="1">
      <t>サマ</t>
    </rPh>
    <phoneticPr fontId="5"/>
  </si>
  <si>
    <t>タイル工事</t>
    <rPh sb="3" eb="5">
      <t>コウジ</t>
    </rPh>
    <phoneticPr fontId="5"/>
  </si>
  <si>
    <t>　　　 法人にあっては､名称､代表者の</t>
  </si>
  <si>
    <t>　私並びに木津川市暴力団排除条例(平成２４年木津川市条例第３６号)第２条第３</t>
  </si>
  <si>
    <t>運　搬　管　理　表</t>
    <rPh sb="0" eb="1">
      <t>ウン</t>
    </rPh>
    <rPh sb="2" eb="3">
      <t>ハン</t>
    </rPh>
    <rPh sb="4" eb="5">
      <t>カン</t>
    </rPh>
    <rPh sb="6" eb="7">
      <t>リ</t>
    </rPh>
    <rPh sb="8" eb="9">
      <t>ヒョウ</t>
    </rPh>
    <phoneticPr fontId="5"/>
  </si>
  <si>
    <t>建退共対象外者延人数</t>
    <rPh sb="0" eb="3">
      <t>ケンタイキョウ</t>
    </rPh>
    <rPh sb="5" eb="6">
      <t>ガイ</t>
    </rPh>
    <rPh sb="6" eb="7">
      <t>シャ</t>
    </rPh>
    <rPh sb="7" eb="8">
      <t>ノ</t>
    </rPh>
    <rPh sb="8" eb="10">
      <t>ニンズウ</t>
    </rPh>
    <phoneticPr fontId="5"/>
  </si>
  <si>
    <t>運搬物の</t>
    <rPh sb="0" eb="2">
      <t>ウンパン</t>
    </rPh>
    <rPh sb="2" eb="3">
      <t>ブツ</t>
    </rPh>
    <phoneticPr fontId="5"/>
  </si>
  <si>
    <t>名称・規格</t>
    <rPh sb="0" eb="2">
      <t>メイショウ</t>
    </rPh>
    <rPh sb="3" eb="5">
      <t>キカク</t>
    </rPh>
    <phoneticPr fontId="5"/>
  </si>
  <si>
    <t>関係官公庁協議資料</t>
    <rPh sb="0" eb="2">
      <t>カンケイ</t>
    </rPh>
    <rPh sb="2" eb="5">
      <t>カンコウチョウ</t>
    </rPh>
    <rPh sb="5" eb="7">
      <t>キョウギ</t>
    </rPh>
    <rPh sb="7" eb="9">
      <t>シリョウ</t>
    </rPh>
    <phoneticPr fontId="5"/>
  </si>
  <si>
    <t>日付</t>
    <rPh sb="0" eb="2">
      <t>ヒヅケ</t>
    </rPh>
    <phoneticPr fontId="5"/>
  </si>
  <si>
    <t>契約書第３７条２項</t>
  </si>
  <si>
    <t>最大</t>
    <rPh sb="0" eb="2">
      <t>サイダイ</t>
    </rPh>
    <phoneticPr fontId="5"/>
  </si>
  <si>
    <t>積載量（ｔ）</t>
    <rPh sb="0" eb="3">
      <t>セキサイリョウ</t>
    </rPh>
    <phoneticPr fontId="5"/>
  </si>
  <si>
    <t>施工予定時期
年月日</t>
    <rPh sb="0" eb="2">
      <t>セコウ</t>
    </rPh>
    <rPh sb="2" eb="4">
      <t>ヨテイ</t>
    </rPh>
    <rPh sb="4" eb="6">
      <t>ジキ</t>
    </rPh>
    <rPh sb="7" eb="10">
      <t>ネンガッピ</t>
    </rPh>
    <phoneticPr fontId="5"/>
  </si>
  <si>
    <t>日合計（ｔ）</t>
    <rPh sb="0" eb="1">
      <t>ニチ</t>
    </rPh>
    <rPh sb="1" eb="3">
      <t>ゴウケイ</t>
    </rPh>
    <phoneticPr fontId="5"/>
  </si>
  <si>
    <t>（指定部分に係る）工事目的物引渡書</t>
    <rPh sb="6" eb="7">
      <t>カカ</t>
    </rPh>
    <rPh sb="11" eb="14">
      <t>モクテキブツ</t>
    </rPh>
    <phoneticPr fontId="5"/>
  </si>
  <si>
    <t>の実施</t>
    <rPh sb="1" eb="3">
      <t>ジッシ</t>
    </rPh>
    <phoneticPr fontId="5"/>
  </si>
  <si>
    <t>月末実施出来高　　％</t>
  </si>
  <si>
    <t>受　 注 　者</t>
    <rPh sb="0" eb="1">
      <t>ウ</t>
    </rPh>
    <rPh sb="3" eb="4">
      <t>チュウ</t>
    </rPh>
    <rPh sb="6" eb="7">
      <t>モノ</t>
    </rPh>
    <phoneticPr fontId="5"/>
  </si>
  <si>
    <t>交付番号</t>
    <rPh sb="0" eb="2">
      <t>コウフ</t>
    </rPh>
    <rPh sb="2" eb="4">
      <t>バンゴウ</t>
    </rPh>
    <phoneticPr fontId="5"/>
  </si>
  <si>
    <t>中間前金払申請書（別紙支払計算書）</t>
    <rPh sb="0" eb="2">
      <t>チュウカン</t>
    </rPh>
    <rPh sb="2" eb="3">
      <t>マエ</t>
    </rPh>
    <rPh sb="3" eb="4">
      <t>カネ</t>
    </rPh>
    <rPh sb="4" eb="5">
      <t>ハラ</t>
    </rPh>
    <rPh sb="5" eb="8">
      <t>シンセイショ</t>
    </rPh>
    <phoneticPr fontId="5"/>
  </si>
  <si>
    <t>月末進捗状況表及び出来高管理図</t>
    <rPh sb="0" eb="2">
      <t>ゲツマツ</t>
    </rPh>
    <rPh sb="2" eb="4">
      <t>シンチョク</t>
    </rPh>
    <rPh sb="4" eb="6">
      <t>ジョウキョウ</t>
    </rPh>
    <rPh sb="6" eb="7">
      <t>ヒョウ</t>
    </rPh>
    <rPh sb="7" eb="8">
      <t>オヨ</t>
    </rPh>
    <rPh sb="9" eb="12">
      <t>デキダカ</t>
    </rPh>
    <rPh sb="12" eb="14">
      <t>カンリ</t>
    </rPh>
    <rPh sb="14" eb="15">
      <t>ズ</t>
    </rPh>
    <phoneticPr fontId="5"/>
  </si>
  <si>
    <t>休日・夜間作業届</t>
    <rPh sb="0" eb="2">
      <t>キュウジツ</t>
    </rPh>
    <rPh sb="3" eb="5">
      <t>ヤカン</t>
    </rPh>
    <rPh sb="5" eb="7">
      <t>サギョウ</t>
    </rPh>
    <rPh sb="7" eb="8">
      <t>トド</t>
    </rPh>
    <phoneticPr fontId="5"/>
  </si>
  <si>
    <t>処理・回答内容</t>
    <rPh sb="0" eb="2">
      <t>ショリ</t>
    </rPh>
    <rPh sb="3" eb="5">
      <t>カイトウ</t>
    </rPh>
    <rPh sb="5" eb="7">
      <t>ナイヨウ</t>
    </rPh>
    <phoneticPr fontId="5"/>
  </si>
  <si>
    <t>監督職員名</t>
    <rPh sb="0" eb="2">
      <t>カントク</t>
    </rPh>
    <rPh sb="2" eb="4">
      <t>ショクイン</t>
    </rPh>
    <rPh sb="4" eb="5">
      <t>メイ</t>
    </rPh>
    <phoneticPr fontId="5"/>
  </si>
  <si>
    <t>営繕　次郎</t>
    <rPh sb="0" eb="2">
      <t>エイゼン</t>
    </rPh>
    <rPh sb="3" eb="5">
      <t>ジロウ</t>
    </rPh>
    <phoneticPr fontId="46"/>
  </si>
  <si>
    <t>施工計画書（総合・工種別）</t>
    <rPh sb="6" eb="8">
      <t>ソウゴウ</t>
    </rPh>
    <rPh sb="9" eb="10">
      <t>コウ</t>
    </rPh>
    <rPh sb="10" eb="11">
      <t>タネ</t>
    </rPh>
    <rPh sb="11" eb="12">
      <t>ベツ</t>
    </rPh>
    <phoneticPr fontId="5"/>
  </si>
  <si>
    <t>関係官公庁と協議が必要な場合に提出する。申請書類等は申請前に提出する。</t>
    <rPh sb="20" eb="22">
      <t>シンセイ</t>
    </rPh>
    <rPh sb="22" eb="24">
      <t>ショルイ</t>
    </rPh>
    <rPh sb="24" eb="25">
      <t>トウ</t>
    </rPh>
    <rPh sb="26" eb="28">
      <t>シンセイ</t>
    </rPh>
    <rPh sb="28" eb="29">
      <t>マエ</t>
    </rPh>
    <phoneticPr fontId="5"/>
  </si>
  <si>
    <t>8：00～17：00</t>
  </si>
  <si>
    <t>事故処理が完了したときは、速やかに工事事故処理報告書を提出する。</t>
  </si>
  <si>
    <t>月　末　進　捗　状　況　表　及　び　出　来　高　管　理　図　(　　　月)</t>
    <rPh sb="14" eb="15">
      <t>オヨ</t>
    </rPh>
    <rPh sb="18" eb="19">
      <t>デ</t>
    </rPh>
    <rPh sb="20" eb="21">
      <t>キ</t>
    </rPh>
    <rPh sb="22" eb="23">
      <t>タカ</t>
    </rPh>
    <rPh sb="24" eb="25">
      <t>カン</t>
    </rPh>
    <rPh sb="26" eb="27">
      <t>リ</t>
    </rPh>
    <rPh sb="28" eb="29">
      <t>ズ</t>
    </rPh>
    <phoneticPr fontId="5"/>
  </si>
  <si>
    <t>請求をしようとする日。氏名の記載を自署とした場合、押印不要。</t>
    <rPh sb="0" eb="2">
      <t>セイキュウ</t>
    </rPh>
    <rPh sb="9" eb="10">
      <t>ヒ</t>
    </rPh>
    <phoneticPr fontId="5"/>
  </si>
  <si>
    <t>工　期</t>
    <rPh sb="0" eb="1">
      <t>コウ</t>
    </rPh>
    <rPh sb="2" eb="3">
      <t>キ</t>
    </rPh>
    <phoneticPr fontId="5"/>
  </si>
  <si>
    <t>（自）</t>
    <rPh sb="1" eb="2">
      <t>ジ</t>
    </rPh>
    <phoneticPr fontId="5"/>
  </si>
  <si>
    <t>（至）</t>
    <rPh sb="1" eb="2">
      <t>イタル</t>
    </rPh>
    <phoneticPr fontId="5"/>
  </si>
  <si>
    <t>工種</t>
    <rPh sb="0" eb="2">
      <t>コウシュ</t>
    </rPh>
    <phoneticPr fontId="5"/>
  </si>
  <si>
    <t>標準仕様書１．２．１</t>
  </si>
  <si>
    <t>普通・当座第</t>
    <rPh sb="0" eb="2">
      <t>フツウ</t>
    </rPh>
    <rPh sb="3" eb="5">
      <t>トウザ</t>
    </rPh>
    <rPh sb="5" eb="6">
      <t>ダイ</t>
    </rPh>
    <phoneticPr fontId="5"/>
  </si>
  <si>
    <t>工種別内訳(円)</t>
    <rPh sb="0" eb="2">
      <t>コウシュ</t>
    </rPh>
    <rPh sb="2" eb="3">
      <t>ベツ</t>
    </rPh>
    <rPh sb="3" eb="5">
      <t>ウチワケ</t>
    </rPh>
    <rPh sb="6" eb="7">
      <t>エン</t>
    </rPh>
    <phoneticPr fontId="5"/>
  </si>
  <si>
    <t>累計
出来高
割合(%)</t>
    <rPh sb="0" eb="2">
      <t>ルイケイ</t>
    </rPh>
    <rPh sb="3" eb="6">
      <t>デキダカ</t>
    </rPh>
    <rPh sb="7" eb="9">
      <t>ワリアイ</t>
    </rPh>
    <phoneticPr fontId="5"/>
  </si>
  <si>
    <t>直接工事費計</t>
    <rPh sb="0" eb="2">
      <t>チョクセツ</t>
    </rPh>
    <rPh sb="2" eb="4">
      <t>コウジ</t>
    </rPh>
    <rPh sb="4" eb="6">
      <t>ヒケイ</t>
    </rPh>
    <phoneticPr fontId="5"/>
  </si>
  <si>
    <t>－</t>
  </si>
  <si>
    <t>工程表（月間、週間、工種別）</t>
    <rPh sb="0" eb="3">
      <t>コウテイヒョウ</t>
    </rPh>
    <rPh sb="4" eb="6">
      <t>ゲッカン</t>
    </rPh>
    <rPh sb="7" eb="9">
      <t>シュウカン</t>
    </rPh>
    <rPh sb="10" eb="11">
      <t>コウ</t>
    </rPh>
    <rPh sb="11" eb="12">
      <t>タネ</t>
    </rPh>
    <rPh sb="12" eb="13">
      <t>ベツ</t>
    </rPh>
    <phoneticPr fontId="5"/>
  </si>
  <si>
    <t>監理
業務</t>
    <rPh sb="0" eb="2">
      <t>カンリ</t>
    </rPh>
    <rPh sb="3" eb="5">
      <t>ギョウム</t>
    </rPh>
    <phoneticPr fontId="5"/>
  </si>
  <si>
    <t>予定出来高率　　　（％）</t>
    <rPh sb="0" eb="2">
      <t>ヨテイ</t>
    </rPh>
    <rPh sb="2" eb="5">
      <t>デキダカ</t>
    </rPh>
    <rPh sb="5" eb="6">
      <t>リツ</t>
    </rPh>
    <phoneticPr fontId="5"/>
  </si>
  <si>
    <t>実施出来高率　　　（％）</t>
    <rPh sb="0" eb="2">
      <t>ジッシ</t>
    </rPh>
    <rPh sb="2" eb="5">
      <t>デキダカ</t>
    </rPh>
    <rPh sb="5" eb="6">
      <t>リツ</t>
    </rPh>
    <phoneticPr fontId="5"/>
  </si>
  <si>
    <t>標準仕様書１．４．５</t>
    <rPh sb="0" eb="2">
      <t>ヒョウジュン</t>
    </rPh>
    <rPh sb="2" eb="4">
      <t>シヨウ</t>
    </rPh>
    <rPh sb="4" eb="5">
      <t>ショ</t>
    </rPh>
    <phoneticPr fontId="5"/>
  </si>
  <si>
    <t>直接仮設工事</t>
    <rPh sb="0" eb="2">
      <t>チョクセツ</t>
    </rPh>
    <rPh sb="2" eb="4">
      <t>カセツ</t>
    </rPh>
    <rPh sb="4" eb="6">
      <t>コウジ</t>
    </rPh>
    <phoneticPr fontId="5"/>
  </si>
  <si>
    <t>指定部分に係る検査合格後引渡しをしようとする日。</t>
    <rPh sb="7" eb="9">
      <t>ケンサ</t>
    </rPh>
    <rPh sb="9" eb="11">
      <t>ゴウカク</t>
    </rPh>
    <rPh sb="11" eb="12">
      <t>ゴ</t>
    </rPh>
    <rPh sb="12" eb="14">
      <t>ヒキワタ</t>
    </rPh>
    <rPh sb="22" eb="23">
      <t>ヒ</t>
    </rPh>
    <phoneticPr fontId="5"/>
  </si>
  <si>
    <t>事故状況</t>
    <rPh sb="0" eb="2">
      <t>ジコ</t>
    </rPh>
    <rPh sb="2" eb="4">
      <t>ジョウキョウ</t>
    </rPh>
    <phoneticPr fontId="5"/>
  </si>
  <si>
    <t>ｺﾝｸﾘｰﾄ工事</t>
    <rPh sb="6" eb="8">
      <t>コウジ</t>
    </rPh>
    <phoneticPr fontId="5"/>
  </si>
  <si>
    <t>型枠工事</t>
    <rPh sb="0" eb="2">
      <t>カタワク</t>
    </rPh>
    <rPh sb="2" eb="4">
      <t>コウジ</t>
    </rPh>
    <phoneticPr fontId="5"/>
  </si>
  <si>
    <t>様式10</t>
    <rPh sb="0" eb="2">
      <t>ヨウシキ</t>
    </rPh>
    <phoneticPr fontId="5"/>
  </si>
  <si>
    <t>会社名：</t>
    <rPh sb="0" eb="3">
      <t>カイシャメイ</t>
    </rPh>
    <phoneticPr fontId="5"/>
  </si>
  <si>
    <t>名</t>
  </si>
  <si>
    <t>修正</t>
  </si>
  <si>
    <t>作成</t>
  </si>
  <si>
    <t>工期</t>
  </si>
  <si>
    <t>工事番号</t>
    <rPh sb="0" eb="4">
      <t>こうじ</t>
    </rPh>
    <phoneticPr fontId="47" type="Hiragana"/>
  </si>
  <si>
    <t>月日</t>
  </si>
  <si>
    <t>10　20</t>
  </si>
  <si>
    <t>　例：○○○○</t>
    <rPh sb="1" eb="2">
      <t>レイ</t>
    </rPh>
    <phoneticPr fontId="5"/>
  </si>
  <si>
    <t>月末予定出来高　　％</t>
  </si>
  <si>
    <t>購入枚数：</t>
    <rPh sb="0" eb="2">
      <t>コウニュウ</t>
    </rPh>
    <rPh sb="2" eb="4">
      <t>マイスウ</t>
    </rPh>
    <phoneticPr fontId="5"/>
  </si>
  <si>
    <t>塗装工事</t>
    <rPh sb="0" eb="2">
      <t>トソウ</t>
    </rPh>
    <rPh sb="2" eb="4">
      <t>コウジ</t>
    </rPh>
    <phoneticPr fontId="5"/>
  </si>
  <si>
    <t>枚</t>
    <rPh sb="0" eb="1">
      <t>マイ</t>
    </rPh>
    <phoneticPr fontId="5"/>
  </si>
  <si>
    <t>　　年　　月　　日</t>
  </si>
  <si>
    <t>根拠法令等</t>
    <rPh sb="0" eb="2">
      <t>コンキョ</t>
    </rPh>
    <rPh sb="2" eb="4">
      <t>ホウレイ</t>
    </rPh>
    <rPh sb="4" eb="5">
      <t>ナド</t>
    </rPh>
    <phoneticPr fontId="5"/>
  </si>
  <si>
    <t>発注者へ提出 　</t>
    <rPh sb="0" eb="3">
      <t>ハッチュウシャ</t>
    </rPh>
    <rPh sb="4" eb="6">
      <t>テイシュツ</t>
    </rPh>
    <phoneticPr fontId="5"/>
  </si>
  <si>
    <t>提出
部数</t>
    <rPh sb="0" eb="2">
      <t>テイシュツ</t>
    </rPh>
    <rPh sb="3" eb="5">
      <t>ブスウ</t>
    </rPh>
    <phoneticPr fontId="5"/>
  </si>
  <si>
    <t>完成検査</t>
    <rPh sb="0" eb="2">
      <t>カンセイ</t>
    </rPh>
    <rPh sb="2" eb="4">
      <t>ケンサ</t>
    </rPh>
    <phoneticPr fontId="5"/>
  </si>
  <si>
    <t>標準仕様書１．７．３</t>
  </si>
  <si>
    <t>様式
(リンク)</t>
    <rPh sb="0" eb="2">
      <t>ヨウシキ</t>
    </rPh>
    <phoneticPr fontId="5"/>
  </si>
  <si>
    <t>当初</t>
    <rPh sb="0" eb="2">
      <t>トウショ</t>
    </rPh>
    <phoneticPr fontId="5"/>
  </si>
  <si>
    <t>契約書第３７条５項</t>
    <rPh sb="0" eb="3">
      <t>ケイヤクショ</t>
    </rPh>
    <rPh sb="3" eb="4">
      <t>ダイ</t>
    </rPh>
    <rPh sb="6" eb="7">
      <t>ジョウ</t>
    </rPh>
    <rPh sb="8" eb="9">
      <t>コウ</t>
    </rPh>
    <phoneticPr fontId="5"/>
  </si>
  <si>
    <t>○</t>
  </si>
  <si>
    <t>工期が2ヶ月以上の場合。施工した翌月の5日以内に提出する。
なお、監督職員が指示したときは週間工程表共各定例会の際に提出する。</t>
    <rPh sb="12" eb="14">
      <t>セコウ</t>
    </rPh>
    <rPh sb="16" eb="18">
      <t>ヨクゲツ</t>
    </rPh>
    <rPh sb="20" eb="21">
      <t>ヒ</t>
    </rPh>
    <rPh sb="21" eb="23">
      <t>イナイ</t>
    </rPh>
    <rPh sb="24" eb="26">
      <t>テイシュツ</t>
    </rPh>
    <rPh sb="33" eb="35">
      <t>カントク</t>
    </rPh>
    <rPh sb="35" eb="37">
      <t>ショクイン</t>
    </rPh>
    <rPh sb="38" eb="40">
      <t>シジ</t>
    </rPh>
    <rPh sb="45" eb="47">
      <t>シュウカン</t>
    </rPh>
    <rPh sb="47" eb="50">
      <t>コウテイヒョウ</t>
    </rPh>
    <rPh sb="50" eb="51">
      <t>トモ</t>
    </rPh>
    <rPh sb="51" eb="52">
      <t>カク</t>
    </rPh>
    <rPh sb="52" eb="55">
      <t>テイレイカイ</t>
    </rPh>
    <rPh sb="56" eb="57">
      <t>サイ</t>
    </rPh>
    <rPh sb="58" eb="60">
      <t>テイシュツ</t>
    </rPh>
    <phoneticPr fontId="5"/>
  </si>
  <si>
    <t>様式１</t>
    <rPh sb="0" eb="2">
      <t>ヨウシキ</t>
    </rPh>
    <phoneticPr fontId="5"/>
  </si>
  <si>
    <t>項　　目</t>
    <rPh sb="0" eb="1">
      <t>コウ</t>
    </rPh>
    <rPh sb="3" eb="4">
      <t>メ</t>
    </rPh>
    <phoneticPr fontId="46"/>
  </si>
  <si>
    <t>様式２</t>
    <rPh sb="0" eb="2">
      <t>ヨウシキ</t>
    </rPh>
    <phoneticPr fontId="5"/>
  </si>
  <si>
    <t>（注）　破線・・・予定　　実線・・・実施</t>
  </si>
  <si>
    <t>契約締結後5日以内に提出する。</t>
    <rPh sb="0" eb="2">
      <t>ケイヤク</t>
    </rPh>
    <rPh sb="2" eb="4">
      <t>テイケツ</t>
    </rPh>
    <rPh sb="4" eb="5">
      <t>ゴ</t>
    </rPh>
    <rPh sb="6" eb="7">
      <t>ヒ</t>
    </rPh>
    <rPh sb="7" eb="9">
      <t>イナイ</t>
    </rPh>
    <rPh sb="10" eb="12">
      <t>テイシュツ</t>
    </rPh>
    <phoneticPr fontId="5"/>
  </si>
  <si>
    <t>請負代金内訳書</t>
  </si>
  <si>
    <t>工事工程表</t>
  </si>
  <si>
    <t>契約書第３条１項</t>
    <rPh sb="0" eb="3">
      <t>ケイヤクショ</t>
    </rPh>
    <rPh sb="3" eb="4">
      <t>ダイ</t>
    </rPh>
    <rPh sb="5" eb="6">
      <t>ジョウ</t>
    </rPh>
    <rPh sb="7" eb="8">
      <t>コウ</t>
    </rPh>
    <phoneticPr fontId="5"/>
  </si>
  <si>
    <t>契約書第１８条１項第１～５号</t>
  </si>
  <si>
    <t>建退共掛金収納書</t>
  </si>
  <si>
    <t>前金払申請書（別紙支払計算書）</t>
    <rPh sb="2" eb="3">
      <t>ハラ</t>
    </rPh>
    <rPh sb="3" eb="6">
      <t>シンセイショ</t>
    </rPh>
    <rPh sb="7" eb="9">
      <t>ベッシ</t>
    </rPh>
    <rPh sb="9" eb="11">
      <t>シハラ</t>
    </rPh>
    <rPh sb="11" eb="14">
      <t>ケイサンショ</t>
    </rPh>
    <phoneticPr fontId="5"/>
  </si>
  <si>
    <t>前金申請</t>
    <rPh sb="0" eb="2">
      <t>マエキン</t>
    </rPh>
    <rPh sb="2" eb="4">
      <t>シンセイ</t>
    </rPh>
    <phoneticPr fontId="5"/>
  </si>
  <si>
    <t>保証事業会社の保証証書を添付する。</t>
    <rPh sb="0" eb="2">
      <t>ホショウ</t>
    </rPh>
    <rPh sb="2" eb="4">
      <t>ジギョウ</t>
    </rPh>
    <rPh sb="4" eb="6">
      <t>カイシャ</t>
    </rPh>
    <rPh sb="7" eb="9">
      <t>ホショウ</t>
    </rPh>
    <rPh sb="9" eb="11">
      <t>ショウショ</t>
    </rPh>
    <rPh sb="12" eb="14">
      <t>テンプ</t>
    </rPh>
    <phoneticPr fontId="5"/>
  </si>
  <si>
    <t>証紙不貼付の理由</t>
    <rPh sb="0" eb="2">
      <t>ショウシ</t>
    </rPh>
    <rPh sb="2" eb="3">
      <t>フ</t>
    </rPh>
    <rPh sb="3" eb="5">
      <t>チョウフ</t>
    </rPh>
    <rPh sb="6" eb="8">
      <t>リユウ</t>
    </rPh>
    <phoneticPr fontId="5"/>
  </si>
  <si>
    <t>様式６</t>
    <rPh sb="0" eb="2">
      <t>ヨウシキ</t>
    </rPh>
    <phoneticPr fontId="5"/>
  </si>
  <si>
    <t>中間前払金</t>
  </si>
  <si>
    <t>中間前金払認定請求書</t>
    <rPh sb="0" eb="2">
      <t>チュウカン</t>
    </rPh>
    <rPh sb="2" eb="4">
      <t>マエキン</t>
    </rPh>
    <rPh sb="4" eb="5">
      <t>ハラ</t>
    </rPh>
    <rPh sb="5" eb="7">
      <t>ニンテイ</t>
    </rPh>
    <rPh sb="7" eb="10">
      <t>セイキュウショ</t>
    </rPh>
    <phoneticPr fontId="5"/>
  </si>
  <si>
    <t>工事出来高届</t>
    <rPh sb="0" eb="2">
      <t>コウジ</t>
    </rPh>
    <rPh sb="2" eb="5">
      <t>デキダカ</t>
    </rPh>
    <rPh sb="5" eb="6">
      <t>トドケ</t>
    </rPh>
    <phoneticPr fontId="5"/>
  </si>
  <si>
    <t>登録番号</t>
  </si>
  <si>
    <t>契約書第３４条４項</t>
    <rPh sb="0" eb="3">
      <t>ケイヤクショ</t>
    </rPh>
    <rPh sb="3" eb="4">
      <t>ダイ</t>
    </rPh>
    <rPh sb="6" eb="7">
      <t>ジョウ</t>
    </rPh>
    <rPh sb="8" eb="9">
      <t>コウ</t>
    </rPh>
    <phoneticPr fontId="5"/>
  </si>
  <si>
    <t>中前金請求</t>
    <rPh sb="0" eb="1">
      <t>チュウ</t>
    </rPh>
    <rPh sb="1" eb="2">
      <t>マエ</t>
    </rPh>
    <rPh sb="2" eb="3">
      <t>キン</t>
    </rPh>
    <rPh sb="3" eb="5">
      <t>セイキュウ</t>
    </rPh>
    <phoneticPr fontId="5"/>
  </si>
  <si>
    <t>例）　○○建設（元請）→◇◇組（１次）→□□工業（２次、今回被災）</t>
  </si>
  <si>
    <t>項目</t>
    <rPh sb="0" eb="2">
      <t>コウモク</t>
    </rPh>
    <phoneticPr fontId="5"/>
  </si>
  <si>
    <t>契約書第３４条３項</t>
    <rPh sb="0" eb="3">
      <t>ケイヤクショ</t>
    </rPh>
    <rPh sb="3" eb="4">
      <t>ダイ</t>
    </rPh>
    <rPh sb="6" eb="7">
      <t>ジョウ</t>
    </rPh>
    <rPh sb="8" eb="9">
      <t>コウ</t>
    </rPh>
    <phoneticPr fontId="5"/>
  </si>
  <si>
    <t>中間前金払認定調書の交付後提出する。
保証事業会社の保証書を添付する。</t>
    <rPh sb="0" eb="2">
      <t>チュウカン</t>
    </rPh>
    <rPh sb="2" eb="3">
      <t>マエ</t>
    </rPh>
    <rPh sb="3" eb="4">
      <t>キン</t>
    </rPh>
    <rPh sb="4" eb="5">
      <t>ハラ</t>
    </rPh>
    <rPh sb="5" eb="7">
      <t>ニンテイ</t>
    </rPh>
    <rPh sb="7" eb="9">
      <t>チョウショ</t>
    </rPh>
    <rPh sb="10" eb="12">
      <t>コウフ</t>
    </rPh>
    <rPh sb="12" eb="13">
      <t>アト</t>
    </rPh>
    <rPh sb="13" eb="15">
      <t>テイシュツ</t>
    </rPh>
    <phoneticPr fontId="5"/>
  </si>
  <si>
    <t>完成検査及び引渡し</t>
    <rPh sb="0" eb="2">
      <t>カンセイ</t>
    </rPh>
    <rPh sb="2" eb="4">
      <t>ケンサ</t>
    </rPh>
    <rPh sb="4" eb="5">
      <t>オヨ</t>
    </rPh>
    <rPh sb="6" eb="8">
      <t>ヒキワタシ</t>
    </rPh>
    <phoneticPr fontId="5"/>
  </si>
  <si>
    <t>契約書第３１条１項</t>
    <rPh sb="0" eb="3">
      <t>ケイヤクショ</t>
    </rPh>
    <rPh sb="3" eb="4">
      <t>ダイ</t>
    </rPh>
    <rPh sb="6" eb="7">
      <t>ジョウ</t>
    </rPh>
    <rPh sb="8" eb="9">
      <t>コウ</t>
    </rPh>
    <phoneticPr fontId="5"/>
  </si>
  <si>
    <t>工事完成の日。</t>
    <rPh sb="0" eb="2">
      <t>コウジ</t>
    </rPh>
    <rPh sb="2" eb="4">
      <t>カンセイ</t>
    </rPh>
    <rPh sb="5" eb="6">
      <t>ヒ</t>
    </rPh>
    <phoneticPr fontId="5"/>
  </si>
  <si>
    <t>工事目的物引渡書</t>
    <rPh sb="2" eb="5">
      <t>モクテキブツ</t>
    </rPh>
    <phoneticPr fontId="5"/>
  </si>
  <si>
    <t>契約書第３１条４項</t>
    <rPh sb="0" eb="3">
      <t>ケイヤクショ</t>
    </rPh>
    <rPh sb="3" eb="4">
      <t>ダイ</t>
    </rPh>
    <rPh sb="6" eb="7">
      <t>ジョウ</t>
    </rPh>
    <rPh sb="8" eb="9">
      <t>コウ</t>
    </rPh>
    <phoneticPr fontId="5"/>
  </si>
  <si>
    <t>請求書</t>
  </si>
  <si>
    <t>契約書第３３条１項</t>
    <rPh sb="0" eb="3">
      <t>ケイヤクショ</t>
    </rPh>
    <rPh sb="3" eb="4">
      <t>ダイ</t>
    </rPh>
    <rPh sb="6" eb="7">
      <t>ジョウ</t>
    </rPh>
    <rPh sb="8" eb="9">
      <t>コウ</t>
    </rPh>
    <phoneticPr fontId="5"/>
  </si>
  <si>
    <t>契約書第３２条１項</t>
    <rPh sb="0" eb="3">
      <t>ケイヤクショ</t>
    </rPh>
    <rPh sb="3" eb="4">
      <t>ダイ</t>
    </rPh>
    <rPh sb="6" eb="7">
      <t>ジョウ</t>
    </rPh>
    <rPh sb="8" eb="9">
      <t>コウ</t>
    </rPh>
    <phoneticPr fontId="5"/>
  </si>
  <si>
    <t>部分引渡し</t>
    <rPh sb="0" eb="2">
      <t>ブブン</t>
    </rPh>
    <rPh sb="2" eb="4">
      <t>ヒキワタシ</t>
    </rPh>
    <phoneticPr fontId="5"/>
  </si>
  <si>
    <t>出来形図及び写真等を添付する。</t>
    <rPh sb="0" eb="3">
      <t>デキガタ</t>
    </rPh>
    <rPh sb="3" eb="4">
      <t>ズ</t>
    </rPh>
    <rPh sb="4" eb="5">
      <t>オヨ</t>
    </rPh>
    <rPh sb="6" eb="8">
      <t>シャシン</t>
    </rPh>
    <rPh sb="8" eb="9">
      <t>トウ</t>
    </rPh>
    <rPh sb="10" eb="12">
      <t>テンプ</t>
    </rPh>
    <phoneticPr fontId="5"/>
  </si>
  <si>
    <t>（指定部分に係る）工事完成届</t>
    <rPh sb="6" eb="7">
      <t>カカ</t>
    </rPh>
    <rPh sb="13" eb="14">
      <t>トド</t>
    </rPh>
    <phoneticPr fontId="5"/>
  </si>
  <si>
    <t>契約書第３８条１項</t>
    <rPh sb="0" eb="3">
      <t>ケイヤクショ</t>
    </rPh>
    <rPh sb="3" eb="4">
      <t>ダイ</t>
    </rPh>
    <rPh sb="6" eb="7">
      <t>ジョウ</t>
    </rPh>
    <rPh sb="8" eb="9">
      <t>コウ</t>
    </rPh>
    <phoneticPr fontId="5"/>
  </si>
  <si>
    <t>令和●年●月●日</t>
    <rPh sb="0" eb="2">
      <t>レイワ</t>
    </rPh>
    <rPh sb="3" eb="4">
      <t>ネン</t>
    </rPh>
    <rPh sb="5" eb="6">
      <t>ガツ</t>
    </rPh>
    <rPh sb="7" eb="8">
      <t>ニチ</t>
    </rPh>
    <phoneticPr fontId="5"/>
  </si>
  <si>
    <t>指定部分に係る工事完成の日。</t>
    <rPh sb="7" eb="9">
      <t>コウジ</t>
    </rPh>
    <rPh sb="9" eb="11">
      <t>カンセイ</t>
    </rPh>
    <rPh sb="12" eb="13">
      <t>ヒ</t>
    </rPh>
    <phoneticPr fontId="5"/>
  </si>
  <si>
    <t>発注者と受注者の、現場と被災者等への対応を記載する。</t>
  </si>
  <si>
    <t>（部分引渡しに係る）請求書</t>
    <rPh sb="1" eb="3">
      <t>ブブン</t>
    </rPh>
    <rPh sb="3" eb="5">
      <t>ヒキワタシ</t>
    </rPh>
    <rPh sb="7" eb="8">
      <t>カカ</t>
    </rPh>
    <phoneticPr fontId="5"/>
  </si>
  <si>
    <t>工事出来高内訳書</t>
    <rPh sb="0" eb="2">
      <t>コウジ</t>
    </rPh>
    <phoneticPr fontId="5"/>
  </si>
  <si>
    <t>修補関係</t>
    <rPh sb="0" eb="2">
      <t>シュウホ</t>
    </rPh>
    <rPh sb="2" eb="4">
      <t>カンケイ</t>
    </rPh>
    <phoneticPr fontId="5"/>
  </si>
  <si>
    <t>補修（改造）工事完成届</t>
    <rPh sb="0" eb="2">
      <t>ホシュウ</t>
    </rPh>
    <rPh sb="6" eb="8">
      <t>コウジ</t>
    </rPh>
    <rPh sb="8" eb="10">
      <t>カンセイ</t>
    </rPh>
    <phoneticPr fontId="5"/>
  </si>
  <si>
    <t>補修</t>
    <rPh sb="0" eb="2">
      <t>ホシュウ</t>
    </rPh>
    <phoneticPr fontId="5"/>
  </si>
  <si>
    <t>補修（改造）命令書に基づく補修（改造）が完了した時に提出する。</t>
    <rPh sb="10" eb="11">
      <t>モト</t>
    </rPh>
    <rPh sb="13" eb="15">
      <t>ホシュウ</t>
    </rPh>
    <rPh sb="16" eb="18">
      <t>カイゾウ</t>
    </rPh>
    <rPh sb="20" eb="22">
      <t>カンリョウ</t>
    </rPh>
    <rPh sb="24" eb="25">
      <t>トキ</t>
    </rPh>
    <rPh sb="26" eb="28">
      <t>テイシュツ</t>
    </rPh>
    <phoneticPr fontId="5"/>
  </si>
  <si>
    <t>工期延長時</t>
    <rPh sb="0" eb="2">
      <t>コウキ</t>
    </rPh>
    <rPh sb="2" eb="4">
      <t>エンチョウ</t>
    </rPh>
    <rPh sb="4" eb="5">
      <t>ジ</t>
    </rPh>
    <phoneticPr fontId="5"/>
  </si>
  <si>
    <t>部分使用</t>
    <rPh sb="0" eb="2">
      <t>ブブン</t>
    </rPh>
    <rPh sb="2" eb="4">
      <t>シヨウ</t>
    </rPh>
    <phoneticPr fontId="5"/>
  </si>
  <si>
    <t>契約書第21条1項</t>
    <rPh sb="0" eb="3">
      <t>ケイヤクショ</t>
    </rPh>
    <rPh sb="3" eb="4">
      <t>ダイ</t>
    </rPh>
    <rPh sb="6" eb="7">
      <t>ジョウ</t>
    </rPh>
    <rPh sb="8" eb="9">
      <t>コウ</t>
    </rPh>
    <phoneticPr fontId="5"/>
  </si>
  <si>
    <t>やむを得ない理由により、工期内に工事を完成することができない場合に提出する。</t>
  </si>
  <si>
    <t>火災保険等証書（延長）</t>
    <rPh sb="0" eb="2">
      <t>カサイ</t>
    </rPh>
    <rPh sb="2" eb="4">
      <t>ホケン</t>
    </rPh>
    <rPh sb="4" eb="5">
      <t>トウ</t>
    </rPh>
    <rPh sb="5" eb="7">
      <t>ショウショ</t>
    </rPh>
    <rPh sb="8" eb="10">
      <t>エンチョウ</t>
    </rPh>
    <phoneticPr fontId="5"/>
  </si>
  <si>
    <t>契約書第５０条</t>
    <rPh sb="0" eb="3">
      <t>ケイヤクショ</t>
    </rPh>
    <rPh sb="3" eb="4">
      <t>ダイ</t>
    </rPh>
    <rPh sb="6" eb="7">
      <t>ジョウ</t>
    </rPh>
    <phoneticPr fontId="5"/>
  </si>
  <si>
    <t>部分使用承諾書</t>
  </si>
  <si>
    <t>土砂の量：</t>
  </si>
  <si>
    <t>工事実績情報サービス（CORINS）
登録内容確認書</t>
    <rPh sb="0" eb="2">
      <t>コウジ</t>
    </rPh>
    <rPh sb="2" eb="4">
      <t>ジッセキ</t>
    </rPh>
    <rPh sb="4" eb="6">
      <t>ジョウホウ</t>
    </rPh>
    <rPh sb="19" eb="21">
      <t>トウロク</t>
    </rPh>
    <rPh sb="21" eb="23">
      <t>ナイヨウ</t>
    </rPh>
    <rPh sb="23" eb="26">
      <t>カクニンショ</t>
    </rPh>
    <phoneticPr fontId="5"/>
  </si>
  <si>
    <t>標準仕様書１．１．４</t>
    <rPh sb="0" eb="2">
      <t>ヒョウジュン</t>
    </rPh>
    <rPh sb="2" eb="5">
      <t>シヨウショ</t>
    </rPh>
    <phoneticPr fontId="5"/>
  </si>
  <si>
    <t>標準仕様書１．１．５</t>
    <rPh sb="0" eb="2">
      <t>ヒョウジュン</t>
    </rPh>
    <rPh sb="2" eb="5">
      <t>シヨウショ</t>
    </rPh>
    <phoneticPr fontId="5"/>
  </si>
  <si>
    <t>下請契約がある場合に提出する。</t>
    <rPh sb="0" eb="2">
      <t>シタウケ</t>
    </rPh>
    <rPh sb="2" eb="4">
      <t>ケイヤク</t>
    </rPh>
    <rPh sb="7" eb="9">
      <t>バアイ</t>
    </rPh>
    <rPh sb="10" eb="12">
      <t>テイシュツ</t>
    </rPh>
    <phoneticPr fontId="5"/>
  </si>
  <si>
    <t>施工体系図</t>
  </si>
  <si>
    <t>誓約書</t>
    <rPh sb="0" eb="3">
      <t>セイヤクショ</t>
    </rPh>
    <phoneticPr fontId="5"/>
  </si>
  <si>
    <t>木津川市暴力団排除条例</t>
    <rPh sb="0" eb="4">
      <t>キヅガワシ</t>
    </rPh>
    <rPh sb="4" eb="11">
      <t>ボウリョクダンハイジョジョウレイ</t>
    </rPh>
    <phoneticPr fontId="5"/>
  </si>
  <si>
    <t>（　　　　　）</t>
  </si>
  <si>
    <t>工事打合簿(指示）</t>
  </si>
  <si>
    <t>現場代理人等変更通知書</t>
  </si>
  <si>
    <t>原本は発注者が保管。提出書類は監督職員の保管書類。</t>
    <rPh sb="0" eb="2">
      <t>ゲンポン</t>
    </rPh>
    <rPh sb="10" eb="12">
      <t>テイシュツ</t>
    </rPh>
    <rPh sb="12" eb="14">
      <t>ショルイ</t>
    </rPh>
    <rPh sb="15" eb="17">
      <t>カントク</t>
    </rPh>
    <rPh sb="17" eb="19">
      <t>ショクイン</t>
    </rPh>
    <rPh sb="20" eb="22">
      <t>ホカン</t>
    </rPh>
    <rPh sb="22" eb="24">
      <t>ショルイ</t>
    </rPh>
    <phoneticPr fontId="5"/>
  </si>
  <si>
    <t>再生資源利用計画書
再生資源利用促進計画書（実施書）
（建設副産物を搬入、搬出する場合）</t>
    <rPh sb="6" eb="9">
      <t>ケイカクショ</t>
    </rPh>
    <rPh sb="10" eb="12">
      <t>サイセイ</t>
    </rPh>
    <rPh sb="12" eb="14">
      <t>シゲン</t>
    </rPh>
    <rPh sb="14" eb="16">
      <t>リヨウ</t>
    </rPh>
    <rPh sb="16" eb="18">
      <t>ソクシン</t>
    </rPh>
    <rPh sb="18" eb="21">
      <t>ケイカクショ</t>
    </rPh>
    <rPh sb="22" eb="24">
      <t>ジッシ</t>
    </rPh>
    <rPh sb="24" eb="25">
      <t>ショ</t>
    </rPh>
    <rPh sb="28" eb="30">
      <t>ケンセツ</t>
    </rPh>
    <rPh sb="30" eb="33">
      <t>フクサンブツ</t>
    </rPh>
    <rPh sb="34" eb="36">
      <t>ハンニュウ</t>
    </rPh>
    <rPh sb="37" eb="39">
      <t>ハンシュツ</t>
    </rPh>
    <rPh sb="41" eb="43">
      <t>バアイ</t>
    </rPh>
    <phoneticPr fontId="5"/>
  </si>
  <si>
    <t>様式16</t>
  </si>
  <si>
    <t>標準仕様書１．３．１１</t>
    <rPh sb="0" eb="2">
      <t>ヒョウジュン</t>
    </rPh>
    <rPh sb="2" eb="5">
      <t>シヨウショ</t>
    </rPh>
    <phoneticPr fontId="5"/>
  </si>
  <si>
    <t>処理委託契約書の写し</t>
    <rPh sb="0" eb="2">
      <t>ショリ</t>
    </rPh>
    <rPh sb="2" eb="4">
      <t>イタク</t>
    </rPh>
    <rPh sb="4" eb="7">
      <t>ケイヤクショ</t>
    </rPh>
    <rPh sb="8" eb="9">
      <t>ウツ</t>
    </rPh>
    <phoneticPr fontId="5"/>
  </si>
  <si>
    <t>特記仕様書</t>
    <rPh sb="0" eb="5">
      <t>トッキシヨウショ</t>
    </rPh>
    <phoneticPr fontId="5"/>
  </si>
  <si>
    <t>その他監督職員が指示するもの</t>
    <rPh sb="2" eb="3">
      <t>タ</t>
    </rPh>
    <rPh sb="3" eb="5">
      <t>カントク</t>
    </rPh>
    <rPh sb="5" eb="7">
      <t>ショクイン</t>
    </rPh>
    <rPh sb="8" eb="10">
      <t>シジ</t>
    </rPh>
    <phoneticPr fontId="5"/>
  </si>
  <si>
    <t>産業廃棄物管理表（マニフェスト）</t>
    <rPh sb="0" eb="2">
      <t>サンギョウ</t>
    </rPh>
    <rPh sb="2" eb="5">
      <t>ハイキブツ</t>
    </rPh>
    <rPh sb="5" eb="8">
      <t>カンリヒョウ</t>
    </rPh>
    <phoneticPr fontId="5"/>
  </si>
  <si>
    <t>様式15</t>
  </si>
  <si>
    <t>標準仕様書１．１．３</t>
    <rPh sb="0" eb="2">
      <t>ヒョウジュン</t>
    </rPh>
    <rPh sb="2" eb="5">
      <t>シヨウショ</t>
    </rPh>
    <phoneticPr fontId="5"/>
  </si>
  <si>
    <t>標準仕様書１．３．７</t>
    <rPh sb="0" eb="2">
      <t>ヒョウジュン</t>
    </rPh>
    <rPh sb="2" eb="5">
      <t>シヨウショ</t>
    </rPh>
    <phoneticPr fontId="5"/>
  </si>
  <si>
    <t>近隣との協議が必要な場合に発注者にその都度報告する。工事打合簿の活用による。</t>
    <rPh sb="26" eb="28">
      <t>コウジ</t>
    </rPh>
    <rPh sb="28" eb="29">
      <t>ウ</t>
    </rPh>
    <rPh sb="29" eb="30">
      <t>ア</t>
    </rPh>
    <rPh sb="30" eb="31">
      <t>ボ</t>
    </rPh>
    <rPh sb="32" eb="34">
      <t>カツヨウ</t>
    </rPh>
    <phoneticPr fontId="5"/>
  </si>
  <si>
    <t>資材承諾願い</t>
    <rPh sb="0" eb="2">
      <t>シザイ</t>
    </rPh>
    <rPh sb="2" eb="4">
      <t>ショウダク</t>
    </rPh>
    <rPh sb="4" eb="5">
      <t>ネガ</t>
    </rPh>
    <phoneticPr fontId="5"/>
  </si>
  <si>
    <t>使用資材の承諾を受けようとする日の7日前までに提出する。</t>
    <rPh sb="0" eb="2">
      <t>シヨウ</t>
    </rPh>
    <rPh sb="2" eb="4">
      <t>シザイ</t>
    </rPh>
    <rPh sb="5" eb="7">
      <t>ショウダク</t>
    </rPh>
    <rPh sb="8" eb="9">
      <t>ウ</t>
    </rPh>
    <rPh sb="15" eb="16">
      <t>ヒ</t>
    </rPh>
    <rPh sb="18" eb="19">
      <t>ヒ</t>
    </rPh>
    <rPh sb="19" eb="20">
      <t>マエ</t>
    </rPh>
    <rPh sb="23" eb="25">
      <t>テイシュツ</t>
    </rPh>
    <phoneticPr fontId="5"/>
  </si>
  <si>
    <t>　　　年　　　月　　　日</t>
  </si>
  <si>
    <t>施工図</t>
    <rPh sb="0" eb="2">
      <t>セコウ</t>
    </rPh>
    <rPh sb="2" eb="3">
      <t>ズ</t>
    </rPh>
    <phoneticPr fontId="5"/>
  </si>
  <si>
    <t>加工図等を含む。必要な場合にその都度提出する。</t>
    <rPh sb="0" eb="2">
      <t>カコウ</t>
    </rPh>
    <rPh sb="2" eb="3">
      <t>ズ</t>
    </rPh>
    <rPh sb="3" eb="4">
      <t>トウ</t>
    </rPh>
    <rPh sb="5" eb="6">
      <t>フク</t>
    </rPh>
    <rPh sb="8" eb="10">
      <t>ヒツヨウ</t>
    </rPh>
    <rPh sb="11" eb="13">
      <t>バアイ</t>
    </rPh>
    <rPh sb="16" eb="18">
      <t>ツド</t>
    </rPh>
    <rPh sb="18" eb="20">
      <t>テイシュツ</t>
    </rPh>
    <phoneticPr fontId="5"/>
  </si>
  <si>
    <t>標準仕様書１．３．５</t>
  </si>
  <si>
    <t>施工時は、監督職員の確認を受ける。</t>
    <rPh sb="0" eb="2">
      <t>セコウ</t>
    </rPh>
    <rPh sb="2" eb="3">
      <t>ジ</t>
    </rPh>
    <rPh sb="5" eb="7">
      <t>カントク</t>
    </rPh>
    <rPh sb="7" eb="9">
      <t>ショクイン</t>
    </rPh>
    <rPh sb="10" eb="12">
      <t>カクニン</t>
    </rPh>
    <rPh sb="13" eb="14">
      <t>ウ</t>
    </rPh>
    <phoneticPr fontId="5"/>
  </si>
  <si>
    <r>
      <t xml:space="preserve">③小切手払
</t>
    </r>
    <r>
      <rPr>
        <sz val="9"/>
        <rFont val="ＭＳ Ｐ明朝"/>
        <family val="1"/>
        <charset val="128"/>
      </rPr>
      <t>（本庁窓口払）</t>
    </r>
    <rPh sb="1" eb="4">
      <t>コギッテ</t>
    </rPh>
    <rPh sb="4" eb="5">
      <t>ハラ</t>
    </rPh>
    <rPh sb="8" eb="10">
      <t>ホンチョウ</t>
    </rPh>
    <rPh sb="10" eb="12">
      <t>マドグチ</t>
    </rPh>
    <rPh sb="12" eb="13">
      <t>ハラ</t>
    </rPh>
    <phoneticPr fontId="5"/>
  </si>
  <si>
    <t>契約書第１１条</t>
  </si>
  <si>
    <t>様式17</t>
  </si>
  <si>
    <t>施工した翌月の5日以内に提出する。工事進捗状況写真を添付する。</t>
    <rPh sb="17" eb="19">
      <t>コウジ</t>
    </rPh>
    <rPh sb="19" eb="21">
      <t>シンチョク</t>
    </rPh>
    <rPh sb="21" eb="23">
      <t>ジョウキョウ</t>
    </rPh>
    <rPh sb="23" eb="25">
      <t>シャシン</t>
    </rPh>
    <rPh sb="26" eb="28">
      <t>テンプ</t>
    </rPh>
    <phoneticPr fontId="5"/>
  </si>
  <si>
    <t>安全・訓練報告書</t>
    <rPh sb="5" eb="8">
      <t>ホウコクショ</t>
    </rPh>
    <phoneticPr fontId="5"/>
  </si>
  <si>
    <t>標準仕様書１．３．７</t>
  </si>
  <si>
    <t>摘　　要</t>
    <rPh sb="0" eb="1">
      <t>テキ</t>
    </rPh>
    <rPh sb="3" eb="4">
      <t>ヨウ</t>
    </rPh>
    <phoneticPr fontId="5"/>
  </si>
  <si>
    <t>様式19</t>
    <rPh sb="0" eb="2">
      <t>ヨウシキ</t>
    </rPh>
    <phoneticPr fontId="5"/>
  </si>
  <si>
    <t>実施計画は、施工計画書に記載する。</t>
    <rPh sb="0" eb="2">
      <t>ジッシ</t>
    </rPh>
    <rPh sb="2" eb="4">
      <t>ケイカク</t>
    </rPh>
    <rPh sb="6" eb="8">
      <t>セコウ</t>
    </rPh>
    <rPh sb="8" eb="11">
      <t>ケイカクショ</t>
    </rPh>
    <rPh sb="12" eb="14">
      <t>キサイ</t>
    </rPh>
    <phoneticPr fontId="5"/>
  </si>
  <si>
    <t>工事事故報告書</t>
    <rPh sb="0" eb="2">
      <t>コウジ</t>
    </rPh>
    <phoneticPr fontId="5"/>
  </si>
  <si>
    <t>標準仕様書１．３．９</t>
  </si>
  <si>
    <t>速報は、口頭で連絡する。事故後速やかに提出する。</t>
    <rPh sb="0" eb="2">
      <t>ソクホウ</t>
    </rPh>
    <rPh sb="4" eb="6">
      <t>コウトウ</t>
    </rPh>
    <rPh sb="7" eb="9">
      <t>レンラク</t>
    </rPh>
    <rPh sb="12" eb="15">
      <t>ジコゴ</t>
    </rPh>
    <rPh sb="15" eb="16">
      <t>スミ</t>
    </rPh>
    <rPh sb="19" eb="21">
      <t>テイシュツ</t>
    </rPh>
    <phoneticPr fontId="5"/>
  </si>
  <si>
    <t>工事事故処理報告書</t>
    <rPh sb="0" eb="2">
      <t>コウジ</t>
    </rPh>
    <rPh sb="4" eb="6">
      <t>ショリ</t>
    </rPh>
    <phoneticPr fontId="5"/>
  </si>
  <si>
    <t>災害防止協議会活動記録</t>
    <rPh sb="0" eb="2">
      <t>サイガイ</t>
    </rPh>
    <rPh sb="2" eb="4">
      <t>ボウシ</t>
    </rPh>
    <rPh sb="4" eb="7">
      <t>キョウギカイ</t>
    </rPh>
    <rPh sb="7" eb="9">
      <t>カツドウ</t>
    </rPh>
    <rPh sb="9" eb="11">
      <t>キロク</t>
    </rPh>
    <phoneticPr fontId="5"/>
  </si>
  <si>
    <t>安全巡視、ＴＢＭ、ＫＹ実施記録</t>
    <rPh sb="0" eb="2">
      <t>アンゼン</t>
    </rPh>
    <rPh sb="2" eb="4">
      <t>ジュンシ</t>
    </rPh>
    <rPh sb="11" eb="13">
      <t>ジッシ</t>
    </rPh>
    <rPh sb="13" eb="15">
      <t>キロク</t>
    </rPh>
    <phoneticPr fontId="5"/>
  </si>
  <si>
    <t>建設機械施工安全技術指針</t>
    <rPh sb="0" eb="2">
      <t>ケンセツ</t>
    </rPh>
    <rPh sb="2" eb="4">
      <t>キカイ</t>
    </rPh>
    <rPh sb="4" eb="6">
      <t>セコウ</t>
    </rPh>
    <rPh sb="6" eb="8">
      <t>アンゼン</t>
    </rPh>
    <rPh sb="8" eb="10">
      <t>ギジュツ</t>
    </rPh>
    <rPh sb="10" eb="12">
      <t>シシン</t>
    </rPh>
    <phoneticPr fontId="5"/>
  </si>
  <si>
    <t>工程管理</t>
    <rPh sb="0" eb="2">
      <t>コウテイ</t>
    </rPh>
    <rPh sb="2" eb="4">
      <t>カンリ</t>
    </rPh>
    <phoneticPr fontId="5"/>
  </si>
  <si>
    <t>様式22</t>
  </si>
  <si>
    <t>様式23</t>
  </si>
  <si>
    <t>（参考様式）監督職員の指示を受けた場合は、提出する。</t>
    <rPh sb="6" eb="8">
      <t>カントク</t>
    </rPh>
    <rPh sb="8" eb="10">
      <t>ショクイン</t>
    </rPh>
    <rPh sb="11" eb="13">
      <t>シジ</t>
    </rPh>
    <rPh sb="14" eb="15">
      <t>ウ</t>
    </rPh>
    <rPh sb="17" eb="19">
      <t>バアイ</t>
    </rPh>
    <rPh sb="21" eb="23">
      <t>テイシュツ</t>
    </rPh>
    <phoneticPr fontId="5"/>
  </si>
  <si>
    <t>試験成績表</t>
    <rPh sb="0" eb="2">
      <t>シケン</t>
    </rPh>
    <rPh sb="2" eb="4">
      <t>セイセキ</t>
    </rPh>
    <rPh sb="4" eb="5">
      <t>ヒョウ</t>
    </rPh>
    <phoneticPr fontId="5"/>
  </si>
  <si>
    <t>金　額</t>
    <rPh sb="0" eb="1">
      <t>キン</t>
    </rPh>
    <rPh sb="2" eb="3">
      <t>ガク</t>
    </rPh>
    <phoneticPr fontId="5"/>
  </si>
  <si>
    <t>標準仕様書１．４．５</t>
  </si>
  <si>
    <t>電気、機械設備機器等の性能試験を含む。</t>
    <rPh sb="0" eb="2">
      <t>デンキ</t>
    </rPh>
    <rPh sb="3" eb="5">
      <t>キカイ</t>
    </rPh>
    <rPh sb="5" eb="7">
      <t>セツビ</t>
    </rPh>
    <rPh sb="7" eb="9">
      <t>キキ</t>
    </rPh>
    <rPh sb="9" eb="10">
      <t>トウ</t>
    </rPh>
    <rPh sb="11" eb="13">
      <t>セイノウ</t>
    </rPh>
    <rPh sb="13" eb="15">
      <t>シケン</t>
    </rPh>
    <rPh sb="16" eb="17">
      <t>フク</t>
    </rPh>
    <phoneticPr fontId="5"/>
  </si>
  <si>
    <t>写真管理</t>
    <rPh sb="0" eb="2">
      <t>シャシン</t>
    </rPh>
    <rPh sb="2" eb="4">
      <t>カンリ</t>
    </rPh>
    <phoneticPr fontId="5"/>
  </si>
  <si>
    <t>工事写真</t>
    <rPh sb="0" eb="2">
      <t>コウジ</t>
    </rPh>
    <rPh sb="2" eb="4">
      <t>シャシン</t>
    </rPh>
    <phoneticPr fontId="5"/>
  </si>
  <si>
    <t>標準仕様書１．２．４
現場説明書</t>
    <rPh sb="11" eb="13">
      <t>ゲンバ</t>
    </rPh>
    <rPh sb="13" eb="16">
      <t>セツメイショ</t>
    </rPh>
    <phoneticPr fontId="5"/>
  </si>
  <si>
    <t>　　年　　　　月　　　　日</t>
  </si>
  <si>
    <t>電子データ共。</t>
    <rPh sb="0" eb="2">
      <t>デンシ</t>
    </rPh>
    <rPh sb="5" eb="6">
      <t>トモ</t>
    </rPh>
    <phoneticPr fontId="5"/>
  </si>
  <si>
    <t>⑥完成時</t>
    <rPh sb="1" eb="3">
      <t>カンセイ</t>
    </rPh>
    <rPh sb="3" eb="4">
      <t>ジ</t>
    </rPh>
    <phoneticPr fontId="5"/>
  </si>
  <si>
    <t>完成（竣工）図</t>
    <rPh sb="0" eb="2">
      <t>カンセイ</t>
    </rPh>
    <rPh sb="3" eb="5">
      <t>シュンコウ</t>
    </rPh>
    <rPh sb="6" eb="7">
      <t>ズ</t>
    </rPh>
    <phoneticPr fontId="5"/>
  </si>
  <si>
    <t>標準仕様書１．７．２
現場説明書</t>
  </si>
  <si>
    <t>体裁、部数等は監督職員の指示による。</t>
    <rPh sb="0" eb="2">
      <t>テイサイ</t>
    </rPh>
    <rPh sb="3" eb="5">
      <t>ブスウ</t>
    </rPh>
    <rPh sb="5" eb="6">
      <t>トウ</t>
    </rPh>
    <rPh sb="7" eb="9">
      <t>カントク</t>
    </rPh>
    <rPh sb="9" eb="11">
      <t>ショクイン</t>
    </rPh>
    <rPh sb="12" eb="14">
      <t>シジ</t>
    </rPh>
    <phoneticPr fontId="5"/>
  </si>
  <si>
    <t>保全に関する資料</t>
    <rPh sb="0" eb="2">
      <t>ホゼン</t>
    </rPh>
    <rPh sb="3" eb="4">
      <t>カン</t>
    </rPh>
    <rPh sb="6" eb="8">
      <t>シリョウ</t>
    </rPh>
    <phoneticPr fontId="5"/>
  </si>
  <si>
    <t>様式２５</t>
  </si>
  <si>
    <t>完成（竣工）写真</t>
  </si>
  <si>
    <t>〇</t>
  </si>
  <si>
    <t>電子データ共。撮影部位及び部数等は監督職員の指示による。</t>
    <rPh sb="7" eb="9">
      <t>サツエイ</t>
    </rPh>
    <rPh sb="9" eb="11">
      <t>ブイ</t>
    </rPh>
    <rPh sb="11" eb="12">
      <t>オヨ</t>
    </rPh>
    <rPh sb="13" eb="15">
      <t>ブスウ</t>
    </rPh>
    <rPh sb="15" eb="16">
      <t>トウ</t>
    </rPh>
    <rPh sb="17" eb="19">
      <t>カントク</t>
    </rPh>
    <rPh sb="19" eb="21">
      <t>ショクイン</t>
    </rPh>
    <rPh sb="22" eb="24">
      <t>シジ</t>
    </rPh>
    <phoneticPr fontId="5"/>
  </si>
  <si>
    <t>監督職員が提出を求めた場合のみ提出、それ以外の場合は提示。
交通誘導警備員は有資格者が必要な場合は資格証の写しを提出、伝票は提示。</t>
    <rPh sb="0" eb="2">
      <t>カントク</t>
    </rPh>
    <rPh sb="2" eb="4">
      <t>ショクイン</t>
    </rPh>
    <rPh sb="5" eb="7">
      <t>テイシュツ</t>
    </rPh>
    <rPh sb="8" eb="9">
      <t>モト</t>
    </rPh>
    <rPh sb="11" eb="13">
      <t>バアイ</t>
    </rPh>
    <rPh sb="15" eb="17">
      <t>テイシュツ</t>
    </rPh>
    <rPh sb="20" eb="22">
      <t>イガイ</t>
    </rPh>
    <rPh sb="23" eb="25">
      <t>バアイ</t>
    </rPh>
    <rPh sb="26" eb="28">
      <t>テイジ</t>
    </rPh>
    <rPh sb="30" eb="32">
      <t>コウツウ</t>
    </rPh>
    <rPh sb="32" eb="34">
      <t>ユウドウ</t>
    </rPh>
    <rPh sb="34" eb="37">
      <t>ケイビイン</t>
    </rPh>
    <rPh sb="38" eb="42">
      <t>ユウシカクシャ</t>
    </rPh>
    <rPh sb="43" eb="45">
      <t>ヒツヨウ</t>
    </rPh>
    <rPh sb="46" eb="48">
      <t>バアイ</t>
    </rPh>
    <rPh sb="49" eb="51">
      <t>シカク</t>
    </rPh>
    <rPh sb="51" eb="52">
      <t>アカシ</t>
    </rPh>
    <rPh sb="53" eb="54">
      <t>ウツ</t>
    </rPh>
    <rPh sb="56" eb="58">
      <t>テイシュツ</t>
    </rPh>
    <rPh sb="59" eb="61">
      <t>デンピョウ</t>
    </rPh>
    <rPh sb="62" eb="64">
      <t>テイジ</t>
    </rPh>
    <phoneticPr fontId="5"/>
  </si>
  <si>
    <t>様式24</t>
  </si>
  <si>
    <t>現場環境改善対象工事の場合に提出する。実施内容は施工計画書に記載する。</t>
    <rPh sb="0" eb="2">
      <t>ゲンバ</t>
    </rPh>
    <rPh sb="2" eb="4">
      <t>カンキョウ</t>
    </rPh>
    <rPh sb="4" eb="6">
      <t>カイゼン</t>
    </rPh>
    <rPh sb="6" eb="8">
      <t>タイショウ</t>
    </rPh>
    <rPh sb="8" eb="10">
      <t>コウジ</t>
    </rPh>
    <rPh sb="11" eb="13">
      <t>バアイ</t>
    </rPh>
    <rPh sb="14" eb="16">
      <t>テイシュツ</t>
    </rPh>
    <rPh sb="19" eb="21">
      <t>ジッシ</t>
    </rPh>
    <rPh sb="21" eb="23">
      <t>ナイヨウ</t>
    </rPh>
    <rPh sb="24" eb="26">
      <t>セコウ</t>
    </rPh>
    <rPh sb="26" eb="29">
      <t>ケイカクショ</t>
    </rPh>
    <rPh sb="30" eb="32">
      <t>キサイ</t>
    </rPh>
    <phoneticPr fontId="5"/>
  </si>
  <si>
    <t>様式25</t>
  </si>
  <si>
    <t>８：</t>
  </si>
  <si>
    <t>部数等は監督職員の指示による。</t>
    <rPh sb="0" eb="2">
      <t>ブスウ</t>
    </rPh>
    <rPh sb="2" eb="3">
      <t>トウ</t>
    </rPh>
    <rPh sb="4" eb="6">
      <t>カントク</t>
    </rPh>
    <rPh sb="6" eb="8">
      <t>ショクイン</t>
    </rPh>
    <rPh sb="9" eb="11">
      <t>シジ</t>
    </rPh>
    <phoneticPr fontId="5"/>
  </si>
  <si>
    <t>様式２</t>
  </si>
  <si>
    <t>様式４</t>
  </si>
  <si>
    <t>様式５-1</t>
  </si>
  <si>
    <t>様式１５</t>
    <rPh sb="0" eb="2">
      <t>ヨウシキ</t>
    </rPh>
    <phoneticPr fontId="5"/>
  </si>
  <si>
    <t>様式２２</t>
  </si>
  <si>
    <t>様式２４</t>
    <rPh sb="0" eb="2">
      <t>ヨウシキ</t>
    </rPh>
    <phoneticPr fontId="5"/>
  </si>
  <si>
    <t>監技術者者氏名ふりがな</t>
    <rPh sb="0" eb="1">
      <t>カン</t>
    </rPh>
    <rPh sb="1" eb="4">
      <t>ギジュツシャ</t>
    </rPh>
    <rPh sb="4" eb="5">
      <t>シャ</t>
    </rPh>
    <rPh sb="5" eb="7">
      <t>シメイ</t>
    </rPh>
    <phoneticPr fontId="46"/>
  </si>
  <si>
    <t>３：</t>
  </si>
  <si>
    <t>土　砂　受　領　書</t>
    <rPh sb="0" eb="1">
      <t>ド</t>
    </rPh>
    <rPh sb="2" eb="3">
      <t>スナ</t>
    </rPh>
    <rPh sb="4" eb="5">
      <t>ウケ</t>
    </rPh>
    <rPh sb="6" eb="7">
      <t>リョウ</t>
    </rPh>
    <rPh sb="8" eb="9">
      <t>ショ</t>
    </rPh>
    <phoneticPr fontId="5"/>
  </si>
  <si>
    <t>様式２６</t>
  </si>
  <si>
    <t>（受領先）</t>
  </si>
  <si>
    <t>受注者の商号、名称：</t>
  </si>
  <si>
    <t>搬出元の工事名及び工事場所：</t>
  </si>
  <si>
    <t>　　　年　　　月　　　日　（　　　曜日）</t>
  </si>
  <si>
    <t>完了日：　　　年　　　月　　　日</t>
  </si>
  <si>
    <r>
      <t>様式２６</t>
    </r>
    <r>
      <rPr>
        <b/>
        <sz val="11"/>
        <color rgb="FFFF0000"/>
        <rFont val="ＭＳ Ｐ明朝"/>
        <family val="1"/>
        <charset val="128"/>
      </rPr>
      <t>（記載例）</t>
    </r>
    <rPh sb="5" eb="8">
      <t>キサイレイ</t>
    </rPh>
    <phoneticPr fontId="5"/>
  </si>
  <si>
    <t>●●●●●建設工事</t>
  </si>
  <si>
    <t>責任者※1　●●●●　様</t>
  </si>
  <si>
    <t>受領先の名称及び所在地：木津川市中央体育館</t>
  </si>
  <si>
    <t>年　　　月　　　日</t>
  </si>
  <si>
    <t>京都府木津川市木津石塚147番地</t>
  </si>
  <si>
    <t>中間前金払の認定を請求する場合に実施工程表と併せて提出する。</t>
    <rPh sb="0" eb="2">
      <t>チュウカン</t>
    </rPh>
    <rPh sb="2" eb="4">
      <t>マエキン</t>
    </rPh>
    <rPh sb="4" eb="5">
      <t>ハラ</t>
    </rPh>
    <rPh sb="6" eb="8">
      <t>ニンテイ</t>
    </rPh>
    <rPh sb="9" eb="11">
      <t>セイキュウ</t>
    </rPh>
    <rPh sb="13" eb="15">
      <t>バアイ</t>
    </rPh>
    <rPh sb="16" eb="18">
      <t>ジッシ</t>
    </rPh>
    <rPh sb="18" eb="21">
      <t>コウテイヒョウ</t>
    </rPh>
    <rPh sb="22" eb="23">
      <t>アワ</t>
    </rPh>
    <rPh sb="25" eb="27">
      <t>テイシュツ</t>
    </rPh>
    <phoneticPr fontId="5"/>
  </si>
  <si>
    <t>受注者の商号、名称：●●●建設（株）</t>
  </si>
  <si>
    <t>京都府木津川市■■町■丁目■番地</t>
  </si>
  <si>
    <t>土砂の量：盛土利用等　第●種建設発生土　　　●●ｍ３（地山量）</t>
  </si>
  <si>
    <t xml:space="preserve">  一時堆積　　 第●種建設発生土　　　●●ｍ３（地山量）</t>
  </si>
  <si>
    <t>※1　省令第９条（管理体制の整備）により定める工事現場における責任者（監理技術者など）</t>
  </si>
  <si>
    <t xml:space="preserve">令和８年４月 </t>
  </si>
  <si>
    <t>実　施　工　程　表</t>
  </si>
  <si>
    <t>その他
特記事項</t>
    <rPh sb="4" eb="8">
      <t>トッキジコウ</t>
    </rPh>
    <phoneticPr fontId="5"/>
  </si>
  <si>
    <t>月　間　工　程　表</t>
    <rPh sb="0" eb="1">
      <t>ツキ</t>
    </rPh>
    <rPh sb="2" eb="3">
      <t>マ</t>
    </rPh>
    <phoneticPr fontId="5"/>
  </si>
  <si>
    <t>作成者</t>
  </si>
  <si>
    <t>監督職員氏名（木津川市職員）</t>
    <rPh sb="0" eb="2">
      <t>カントク</t>
    </rPh>
    <rPh sb="2" eb="4">
      <t>ショクイン</t>
    </rPh>
    <rPh sb="4" eb="6">
      <t>シメイ</t>
    </rPh>
    <rPh sb="7" eb="11">
      <t>キヅガワシ</t>
    </rPh>
    <rPh sb="11" eb="13">
      <t>ショクイン</t>
    </rPh>
    <phoneticPr fontId="46"/>
  </si>
  <si>
    <t>木津川市長</t>
    <rPh sb="0" eb="4">
      <t>キヅガワシ</t>
    </rPh>
    <phoneticPr fontId="46"/>
  </si>
  <si>
    <t>現場代理人等通知書</t>
    <rPh sb="5" eb="6">
      <t>トウ</t>
    </rPh>
    <rPh sb="6" eb="9">
      <t>ツウチショ</t>
    </rPh>
    <phoneticPr fontId="5"/>
  </si>
  <si>
    <t>摘　　要</t>
  </si>
  <si>
    <t>現場代理人等通知書</t>
  </si>
  <si>
    <t>付けをもって請負契約を締結した次の工事について、　工事請負契約書</t>
  </si>
  <si>
    <t>１．資格区分は、当該工事に必要な資格で、技術者が保有している資格を記入すること。</t>
  </si>
  <si>
    <t xml:space="preserve"> 　第１０条の規定により、現場代理人等を下記のとおり変更したので、通知します。 </t>
    <rPh sb="33" eb="35">
      <t>つうち</t>
    </rPh>
    <phoneticPr fontId="49" type="Hiragana"/>
  </si>
  <si>
    <r>
      <t>当該工事における共済証紙購入の考え方　(該当する</t>
    </r>
    <r>
      <rPr>
        <sz val="14"/>
        <color theme="1"/>
        <rFont val="ＭＳ Ｐ明朝"/>
        <family val="1"/>
        <charset val="128"/>
      </rPr>
      <t>□</t>
    </r>
    <r>
      <rPr>
        <sz val="11"/>
        <color theme="1"/>
        <rFont val="ＭＳ Ｐ明朝"/>
        <family val="1"/>
        <charset val="128"/>
      </rPr>
      <t>に✓をチェックし記入してください)</t>
    </r>
    <rPh sb="33" eb="35">
      <t>キニュウ</t>
    </rPh>
    <phoneticPr fontId="5"/>
  </si>
  <si>
    <t>（〒</t>
  </si>
  <si>
    <t>①　送 金 払</t>
    <rPh sb="2" eb="3">
      <t>ソウ</t>
    </rPh>
    <rPh sb="4" eb="5">
      <t>カネ</t>
    </rPh>
    <rPh sb="6" eb="7">
      <t>ハラ</t>
    </rPh>
    <phoneticPr fontId="5"/>
  </si>
  <si>
    <t>②　口 座 振 替</t>
    <rPh sb="2" eb="3">
      <t>クチ</t>
    </rPh>
    <rPh sb="4" eb="5">
      <t>ザ</t>
    </rPh>
    <rPh sb="5" eb="7">
      <t>フリカエ</t>
    </rPh>
    <phoneticPr fontId="5"/>
  </si>
  <si>
    <t>付けをもって請負契約した下記工事が完成したので、工事請負</t>
    <rPh sb="0" eb="1">
      <t>ツ</t>
    </rPh>
    <rPh sb="6" eb="8">
      <t>ウケオイ</t>
    </rPh>
    <rPh sb="8" eb="10">
      <t>ケイヤク</t>
    </rPh>
    <rPh sb="12" eb="14">
      <t>カキ</t>
    </rPh>
    <rPh sb="14" eb="16">
      <t>コウジ</t>
    </rPh>
    <rPh sb="17" eb="19">
      <t>カンセイ</t>
    </rPh>
    <rPh sb="24" eb="26">
      <t>コウジ</t>
    </rPh>
    <rPh sb="26" eb="28">
      <t>ウケオイ</t>
    </rPh>
    <phoneticPr fontId="5"/>
  </si>
  <si>
    <t>（前払金）請求書</t>
    <rPh sb="2" eb="3">
      <t>ハラ</t>
    </rPh>
    <rPh sb="3" eb="4">
      <t>キン</t>
    </rPh>
    <rPh sb="5" eb="8">
      <t>セイキュウショ</t>
    </rPh>
    <phoneticPr fontId="5"/>
  </si>
  <si>
    <t>（中間前払金）請求書</t>
    <rPh sb="1" eb="3">
      <t>チュウカン</t>
    </rPh>
    <rPh sb="3" eb="4">
      <t>マエ</t>
    </rPh>
    <rPh sb="4" eb="5">
      <t>ハラ</t>
    </rPh>
    <rPh sb="5" eb="6">
      <t>カネ</t>
    </rPh>
    <rPh sb="7" eb="10">
      <t>セイキュウショ</t>
    </rPh>
    <phoneticPr fontId="5"/>
  </si>
  <si>
    <t>　いたしたく出来高をお届けします。</t>
    <rPh sb="6" eb="9">
      <t>デキダカ</t>
    </rPh>
    <rPh sb="11" eb="12">
      <t>トド</t>
    </rPh>
    <phoneticPr fontId="5"/>
  </si>
  <si>
    <t>工　 事　 名</t>
  </si>
  <si>
    <t>　年　　　　月　　　　日</t>
    <rPh sb="1" eb="2">
      <t>ネン</t>
    </rPh>
    <rPh sb="6" eb="7">
      <t>ガツ</t>
    </rPh>
    <rPh sb="11" eb="12">
      <t>ニチ</t>
    </rPh>
    <phoneticPr fontId="5"/>
  </si>
  <si>
    <t>※報告者氏名については、現場代理人又は監理（主任）技術者名を記入する。</t>
    <rPh sb="1" eb="4">
      <t>ホウコクシャ</t>
    </rPh>
    <rPh sb="4" eb="6">
      <t>シメイ</t>
    </rPh>
    <rPh sb="12" eb="14">
      <t>ゲンバ</t>
    </rPh>
    <rPh sb="14" eb="17">
      <t>ダイリニン</t>
    </rPh>
    <rPh sb="17" eb="18">
      <t>マタ</t>
    </rPh>
    <rPh sb="19" eb="21">
      <t>カンリ</t>
    </rPh>
    <rPh sb="22" eb="24">
      <t>シュニン</t>
    </rPh>
    <rPh sb="25" eb="28">
      <t>ギジュツシャ</t>
    </rPh>
    <rPh sb="28" eb="29">
      <t>メイ</t>
    </rPh>
    <rPh sb="30" eb="32">
      <t>キニュウ</t>
    </rPh>
    <phoneticPr fontId="5"/>
  </si>
  <si>
    <t>舗装工事</t>
    <rPh sb="0" eb="2">
      <t>ホソウ</t>
    </rPh>
    <rPh sb="2" eb="4">
      <t>コウジ</t>
    </rPh>
    <phoneticPr fontId="5"/>
  </si>
  <si>
    <t>様式２３</t>
  </si>
  <si>
    <t xml:space="preserve"> </t>
  </si>
  <si>
    <t>　　　年　　　月　　　日</t>
    <rPh sb="3" eb="4">
      <t>ネン</t>
    </rPh>
    <rPh sb="7" eb="8">
      <t>ガツ</t>
    </rPh>
    <rPh sb="11" eb="12">
      <t>ニチ</t>
    </rPh>
    <phoneticPr fontId="5"/>
  </si>
  <si>
    <t>　　　　　　　　　年　　　　月　　　　日</t>
    <rPh sb="9" eb="10">
      <t>ネン</t>
    </rPh>
    <rPh sb="14" eb="15">
      <t>ガツ</t>
    </rPh>
    <rPh sb="19" eb="20">
      <t>ヒ</t>
    </rPh>
    <phoneticPr fontId="5"/>
  </si>
  <si>
    <t>氏名の記載を自署とした場合、押印不要。</t>
  </si>
  <si>
    <t>京都府木津川市木津△△－○</t>
    <rPh sb="0" eb="3">
      <t>キョウトフ</t>
    </rPh>
    <rPh sb="3" eb="6">
      <t>キヅガワ</t>
    </rPh>
    <rPh sb="6" eb="7">
      <t>シ</t>
    </rPh>
    <rPh sb="7" eb="9">
      <t>キヅ</t>
    </rPh>
    <phoneticPr fontId="46"/>
  </si>
  <si>
    <t>８－○－１</t>
  </si>
  <si>
    <t>(株)いづみ姫</t>
    <rPh sb="0" eb="3">
      <t>カブ</t>
    </rPh>
    <rPh sb="6" eb="7">
      <t>ヒメ</t>
    </rPh>
    <phoneticPr fontId="5"/>
  </si>
  <si>
    <t>年　　月　　日</t>
  </si>
  <si>
    <t>様式１１</t>
  </si>
  <si>
    <t>様式１３</t>
  </si>
  <si>
    <t>様式１６</t>
  </si>
  <si>
    <t>３．現場代理人等変更通知書を提出する前に、監督職員と協議を行うこと。</t>
    <rPh sb="14" eb="16">
      <t>テイシュツ</t>
    </rPh>
    <rPh sb="18" eb="19">
      <t>マエ</t>
    </rPh>
    <rPh sb="21" eb="25">
      <t>カントクショクイン</t>
    </rPh>
    <rPh sb="26" eb="28">
      <t>キョウギ</t>
    </rPh>
    <rPh sb="29" eb="30">
      <t>オコナ</t>
    </rPh>
    <phoneticPr fontId="5"/>
  </si>
  <si>
    <t>様式１８</t>
  </si>
  <si>
    <t>様式１９</t>
  </si>
  <si>
    <t>様式２０</t>
  </si>
  <si>
    <t>　　　　　　年　　　月　　　日</t>
    <rPh sb="6" eb="7">
      <t>ネン</t>
    </rPh>
    <rPh sb="10" eb="11">
      <t>ガツ</t>
    </rPh>
    <rPh sb="14" eb="15">
      <t>ヒ</t>
    </rPh>
    <phoneticPr fontId="5"/>
  </si>
  <si>
    <t>　　上記の工事について、　　　　　　　年　　　　月　　　　日現在で　　　　　　検査をお願い</t>
    <rPh sb="2" eb="4">
      <t>ジョウキ</t>
    </rPh>
    <rPh sb="5" eb="7">
      <t>コウジ</t>
    </rPh>
    <rPh sb="19" eb="20">
      <t>ネン</t>
    </rPh>
    <rPh sb="24" eb="25">
      <t>ガツ</t>
    </rPh>
    <rPh sb="29" eb="30">
      <t>ニチ</t>
    </rPh>
    <rPh sb="30" eb="32">
      <t>ゲンザイ</t>
    </rPh>
    <rPh sb="39" eb="41">
      <t>ケンサ</t>
    </rPh>
    <rPh sb="43" eb="44">
      <t>ネガ</t>
    </rPh>
    <phoneticPr fontId="5"/>
  </si>
  <si>
    <t>現場代理人等を変更する場合に使用する。</t>
    <rPh sb="0" eb="2">
      <t>ゲンバ</t>
    </rPh>
    <rPh sb="2" eb="5">
      <t>ダイリニン</t>
    </rPh>
    <rPh sb="5" eb="6">
      <t>トウ</t>
    </rPh>
    <rPh sb="7" eb="9">
      <t>ヘンコウ</t>
    </rPh>
    <rPh sb="11" eb="13">
      <t>バアイ</t>
    </rPh>
    <rPh sb="14" eb="16">
      <t>シヨウ</t>
    </rPh>
    <phoneticPr fontId="5"/>
  </si>
  <si>
    <t>監督職員が求めた場合は提出とする。</t>
  </si>
  <si>
    <t>２．内訳を必要とする場合は、別紙として添付すること。</t>
    <rPh sb="2" eb="4">
      <t>ウチワケ</t>
    </rPh>
    <rPh sb="5" eb="7">
      <t>ヒツヨウ</t>
    </rPh>
    <rPh sb="10" eb="12">
      <t>バアイ</t>
    </rPh>
    <rPh sb="14" eb="16">
      <t>ベッシ</t>
    </rPh>
    <rPh sb="19" eb="21">
      <t>テンプ</t>
    </rPh>
    <phoneticPr fontId="5"/>
  </si>
  <si>
    <t>　　　　　　　年　　　月　　　日</t>
    <rPh sb="7" eb="8">
      <t>ネン</t>
    </rPh>
    <rPh sb="11" eb="12">
      <t>ゲツ</t>
    </rPh>
    <rPh sb="15" eb="16">
      <t>ニチ</t>
    </rPh>
    <phoneticPr fontId="5"/>
  </si>
  <si>
    <t>（　）は工程変更後</t>
    <rPh sb="4" eb="6">
      <t>コウテイ</t>
    </rPh>
    <rPh sb="6" eb="9">
      <t>ヘンコウゴ</t>
    </rPh>
    <phoneticPr fontId="5"/>
  </si>
  <si>
    <t>発　議　者</t>
  </si>
  <si>
    <t>　　　　　　　年　　月　　日</t>
    <rPh sb="7" eb="8">
      <t>ネン</t>
    </rPh>
    <rPh sb="10" eb="11">
      <t>ガツ</t>
    </rPh>
    <rPh sb="13" eb="14">
      <t>ニチ</t>
    </rPh>
    <phoneticPr fontId="5"/>
  </si>
  <si>
    <t>　（内容）</t>
    <rPh sb="2" eb="4">
      <t>ナイヨウ</t>
    </rPh>
    <phoneticPr fontId="5"/>
  </si>
  <si>
    <t>工事名：</t>
    <rPh sb="0" eb="3">
      <t>コウジメイ</t>
    </rPh>
    <phoneticPr fontId="5"/>
  </si>
  <si>
    <t>作業を必要とする理由</t>
    <rPh sb="0" eb="2">
      <t>サギョウ</t>
    </rPh>
    <rPh sb="3" eb="5">
      <t>ヒツヨウ</t>
    </rPh>
    <rPh sb="8" eb="10">
      <t>リユウ</t>
    </rPh>
    <phoneticPr fontId="5"/>
  </si>
  <si>
    <t>工　事　月　報　（　　月）</t>
    <rPh sb="0" eb="1">
      <t>コウ</t>
    </rPh>
    <rPh sb="2" eb="3">
      <t>コト</t>
    </rPh>
    <rPh sb="4" eb="5">
      <t>ツキ</t>
    </rPh>
    <rPh sb="6" eb="7">
      <t>ホウ</t>
    </rPh>
    <rPh sb="11" eb="12">
      <t>ガツ</t>
    </rPh>
    <phoneticPr fontId="5"/>
  </si>
  <si>
    <t>屋根工事</t>
    <rPh sb="0" eb="2">
      <t>ヤネ</t>
    </rPh>
    <rPh sb="2" eb="4">
      <t>コウジ</t>
    </rPh>
    <phoneticPr fontId="5"/>
  </si>
  <si>
    <t>令和８年</t>
    <rPh sb="0" eb="2">
      <t>レイワ</t>
    </rPh>
    <rPh sb="3" eb="4">
      <t>ネン</t>
    </rPh>
    <phoneticPr fontId="5"/>
  </si>
  <si>
    <t>名</t>
    <rPh sb="0" eb="1">
      <t>メイ</t>
    </rPh>
    <phoneticPr fontId="5"/>
  </si>
  <si>
    <t>木津川市役所改修工事</t>
  </si>
  <si>
    <t>時　～　　　　　時</t>
    <rPh sb="0" eb="1">
      <t>ジ</t>
    </rPh>
    <rPh sb="8" eb="9">
      <t>ジ</t>
    </rPh>
    <phoneticPr fontId="5"/>
  </si>
  <si>
    <t>発生場所</t>
    <rPh sb="0" eb="2">
      <t>ハッセイ</t>
    </rPh>
    <rPh sb="2" eb="4">
      <t>バショ</t>
    </rPh>
    <phoneticPr fontId="5"/>
  </si>
  <si>
    <t>受注者</t>
    <rPh sb="0" eb="2">
      <t>ジュチュウ</t>
    </rPh>
    <rPh sb="2" eb="3">
      <t>シャ</t>
    </rPh>
    <phoneticPr fontId="5"/>
  </si>
  <si>
    <t>被害状況</t>
    <rPh sb="0" eb="2">
      <t>ヒガイ</t>
    </rPh>
    <rPh sb="2" eb="4">
      <t>ジョウキョウ</t>
    </rPh>
    <phoneticPr fontId="5"/>
  </si>
  <si>
    <t>警察・労働基準監督署との関連</t>
    <rPh sb="0" eb="2">
      <t>ケイサツ</t>
    </rPh>
    <rPh sb="3" eb="5">
      <t>ロウドウ</t>
    </rPh>
    <rPh sb="5" eb="7">
      <t>キジュン</t>
    </rPh>
    <rPh sb="7" eb="10">
      <t>カントクショ</t>
    </rPh>
    <rPh sb="12" eb="14">
      <t>カンレン</t>
    </rPh>
    <phoneticPr fontId="5"/>
  </si>
  <si>
    <t>事故に至った状況をできるだけ具体的に。</t>
  </si>
  <si>
    <t>９：</t>
  </si>
  <si>
    <t>被災者が工事関係者で下請業者の場合は、元請との関係を記載する。</t>
  </si>
  <si>
    <t>確定できない場合は、記載しないか「～と思われる」でも可。</t>
  </si>
  <si>
    <t>工事種別</t>
    <rPh sb="3" eb="4">
      <t>ベツ</t>
    </rPh>
    <phoneticPr fontId="5"/>
  </si>
  <si>
    <t>証紙貼付枚数</t>
    <rPh sb="0" eb="2">
      <t>ショウシ</t>
    </rPh>
    <rPh sb="2" eb="3">
      <t>ハ</t>
    </rPh>
    <rPh sb="3" eb="4">
      <t>ヅケ</t>
    </rPh>
    <rPh sb="4" eb="6">
      <t>マイスウ</t>
    </rPh>
    <phoneticPr fontId="5"/>
  </si>
  <si>
    <t>単　位</t>
  </si>
  <si>
    <t>出来高</t>
    <rPh sb="0" eb="3">
      <t>デキダカ</t>
    </rPh>
    <phoneticPr fontId="5"/>
  </si>
  <si>
    <t>619-△△△△</t>
  </si>
  <si>
    <t>検査を必要とする理由</t>
    <rPh sb="0" eb="2">
      <t>ケンサ</t>
    </rPh>
    <rPh sb="3" eb="5">
      <t>ヒツヨウ</t>
    </rPh>
    <rPh sb="8" eb="10">
      <t>リユウ</t>
    </rPh>
    <phoneticPr fontId="5"/>
  </si>
  <si>
    <t>確認年月日</t>
    <rPh sb="0" eb="1">
      <t>アキラ</t>
    </rPh>
    <rPh sb="1" eb="2">
      <t>シノブ</t>
    </rPh>
    <rPh sb="2" eb="5">
      <t>ネンガッピ</t>
    </rPh>
    <phoneticPr fontId="5"/>
  </si>
  <si>
    <t>　　 　年　　月　　日</t>
  </si>
  <si>
    <t xml:space="preserve">   　　年　　月　　日</t>
    <rPh sb="5" eb="6">
      <t>ネン</t>
    </rPh>
    <rPh sb="8" eb="9">
      <t>ガツ</t>
    </rPh>
    <rPh sb="11" eb="12">
      <t>ニチ</t>
    </rPh>
    <phoneticPr fontId="5"/>
  </si>
  <si>
    <t>　　　年　　　　月　　　　日</t>
  </si>
  <si>
    <t>　※事故処理が完了したときは、速やかに工事事故処理報告書を提出すること。</t>
    <rPh sb="2" eb="4">
      <t>ジコ</t>
    </rPh>
    <rPh sb="4" eb="6">
      <t>ショリ</t>
    </rPh>
    <rPh sb="7" eb="9">
      <t>カンリョウ</t>
    </rPh>
    <rPh sb="15" eb="16">
      <t>スミ</t>
    </rPh>
    <rPh sb="19" eb="21">
      <t>コウジ</t>
    </rPh>
    <rPh sb="21" eb="23">
      <t>ジコ</t>
    </rPh>
    <rPh sb="23" eb="25">
      <t>ショリ</t>
    </rPh>
    <rPh sb="25" eb="28">
      <t>ホウコクショ</t>
    </rPh>
    <rPh sb="29" eb="31">
      <t>テイシュツ</t>
    </rPh>
    <phoneticPr fontId="5"/>
  </si>
  <si>
    <t>　　　　　年　　月　　日</t>
    <rPh sb="5" eb="6">
      <t>ネン</t>
    </rPh>
    <rPh sb="8" eb="9">
      <t>ガツ</t>
    </rPh>
    <rPh sb="11" eb="12">
      <t>ニチ</t>
    </rPh>
    <phoneticPr fontId="5"/>
  </si>
  <si>
    <t>営繕工事書類一覧表　　</t>
    <phoneticPr fontId="5"/>
  </si>
  <si>
    <t>契約書第１０条１項</t>
    <rPh sb="0" eb="3">
      <t>ケイヤクショ</t>
    </rPh>
    <rPh sb="3" eb="4">
      <t>ダイ</t>
    </rPh>
    <rPh sb="6" eb="7">
      <t>ジョウ</t>
    </rPh>
    <rPh sb="8" eb="9">
      <t>コウ</t>
    </rPh>
    <phoneticPr fontId="5"/>
  </si>
  <si>
    <t>発注者と受注者間でのやり取りがある協議などの場合は、資料３部を提出し、発注者及び受注者双方で１部を、残り１部を監理業者で保管する。完成検査時の提出は監督職員に提出した書類。</t>
    <rPh sb="0" eb="3">
      <t>ハッチュウシャ</t>
    </rPh>
    <rPh sb="4" eb="7">
      <t>ジュチュウシャ</t>
    </rPh>
    <rPh sb="7" eb="8">
      <t>カン</t>
    </rPh>
    <rPh sb="12" eb="13">
      <t>ト</t>
    </rPh>
    <rPh sb="17" eb="19">
      <t>キョウギ</t>
    </rPh>
    <rPh sb="22" eb="24">
      <t>バアイ</t>
    </rPh>
    <rPh sb="26" eb="28">
      <t>シリョウ</t>
    </rPh>
    <rPh sb="29" eb="30">
      <t>ブ</t>
    </rPh>
    <rPh sb="31" eb="33">
      <t>テイシュツ</t>
    </rPh>
    <rPh sb="35" eb="38">
      <t>ハッチュウシャ</t>
    </rPh>
    <rPh sb="38" eb="39">
      <t>オヨ</t>
    </rPh>
    <rPh sb="40" eb="42">
      <t>ジュチュウ</t>
    </rPh>
    <rPh sb="42" eb="43">
      <t>シャ</t>
    </rPh>
    <rPh sb="43" eb="45">
      <t>ソウホウ</t>
    </rPh>
    <rPh sb="47" eb="48">
      <t>ブ</t>
    </rPh>
    <rPh sb="50" eb="51">
      <t>ノコ</t>
    </rPh>
    <rPh sb="53" eb="54">
      <t>ブ</t>
    </rPh>
    <rPh sb="55" eb="57">
      <t>カンリ</t>
    </rPh>
    <rPh sb="57" eb="59">
      <t>ギョウシャ</t>
    </rPh>
    <rPh sb="60" eb="62">
      <t>ホカン</t>
    </rPh>
    <rPh sb="65" eb="67">
      <t>カンセイ</t>
    </rPh>
    <rPh sb="67" eb="69">
      <t>ケンサ</t>
    </rPh>
    <rPh sb="69" eb="70">
      <t>ジ</t>
    </rPh>
    <rPh sb="71" eb="73">
      <t>テイシュツ</t>
    </rPh>
    <rPh sb="74" eb="76">
      <t>カントク</t>
    </rPh>
    <rPh sb="76" eb="78">
      <t>ショクイン</t>
    </rPh>
    <rPh sb="79" eb="81">
      <t>テイシュツ</t>
    </rPh>
    <rPh sb="83" eb="85">
      <t>ショルイ</t>
    </rPh>
    <phoneticPr fontId="5"/>
  </si>
  <si>
    <t>火災保険等証書</t>
    <rPh sb="0" eb="2">
      <t>カサイ</t>
    </rPh>
    <rPh sb="2" eb="5">
      <t>ホケントウ</t>
    </rPh>
    <rPh sb="5" eb="7">
      <t>ショウショ</t>
    </rPh>
    <phoneticPr fontId="5"/>
  </si>
  <si>
    <t>契約書第５０条
現場説明書</t>
    <rPh sb="0" eb="3">
      <t>ケイヤクショ</t>
    </rPh>
    <rPh sb="3" eb="4">
      <t>ダイ</t>
    </rPh>
    <rPh sb="6" eb="7">
      <t>ジョウ</t>
    </rPh>
    <rPh sb="8" eb="10">
      <t>ゲンバ</t>
    </rPh>
    <rPh sb="10" eb="13">
      <t>セツメイショ</t>
    </rPh>
    <phoneticPr fontId="5"/>
  </si>
  <si>
    <t>○</t>
    <phoneticPr fontId="5"/>
  </si>
  <si>
    <t>火災保険、建設工事保険、組立保険等に加入し、保険会社等の発行する証明書を提出する。</t>
    <rPh sb="0" eb="4">
      <t>カサイホケン</t>
    </rPh>
    <rPh sb="5" eb="7">
      <t>ケンセツ</t>
    </rPh>
    <rPh sb="7" eb="9">
      <t>コウジ</t>
    </rPh>
    <rPh sb="9" eb="11">
      <t>ホケン</t>
    </rPh>
    <rPh sb="12" eb="16">
      <t>クミタテホケン</t>
    </rPh>
    <rPh sb="16" eb="17">
      <t>トウ</t>
    </rPh>
    <rPh sb="18" eb="20">
      <t>カニュウ</t>
    </rPh>
    <rPh sb="22" eb="24">
      <t>ホケン</t>
    </rPh>
    <rPh sb="24" eb="27">
      <t>ガイシャナド</t>
    </rPh>
    <rPh sb="28" eb="30">
      <t>ハッコウ</t>
    </rPh>
    <rPh sb="32" eb="35">
      <t>ショウメイショ</t>
    </rPh>
    <rPh sb="36" eb="38">
      <t>テイシュツ</t>
    </rPh>
    <phoneticPr fontId="5"/>
  </si>
  <si>
    <t>日　付</t>
    <rPh sb="0" eb="1">
      <t>ヒ</t>
    </rPh>
    <rPh sb="2" eb="3">
      <t>ツキ</t>
    </rPh>
    <phoneticPr fontId="5"/>
  </si>
  <si>
    <t>曜　日</t>
    <rPh sb="0" eb="1">
      <t>ヨウ</t>
    </rPh>
    <rPh sb="2" eb="3">
      <t>ニチ</t>
    </rPh>
    <phoneticPr fontId="5"/>
  </si>
  <si>
    <t>天　候</t>
    <rPh sb="0" eb="1">
      <t>テン</t>
    </rPh>
    <rPh sb="2" eb="3">
      <t>コウ</t>
    </rPh>
    <phoneticPr fontId="5"/>
  </si>
  <si>
    <t>作　業　内　容</t>
    <rPh sb="0" eb="1">
      <t>サク</t>
    </rPh>
    <rPh sb="2" eb="3">
      <t>ギョウ</t>
    </rPh>
    <rPh sb="4" eb="5">
      <t>ナイ</t>
    </rPh>
    <rPh sb="6" eb="7">
      <t>カタチ</t>
    </rPh>
    <phoneticPr fontId="5"/>
  </si>
  <si>
    <t>部分払い
検査</t>
    <rPh sb="0" eb="2">
      <t>ブブン</t>
    </rPh>
    <rPh sb="2" eb="3">
      <t>ハラ</t>
    </rPh>
    <rPh sb="5" eb="7">
      <t>ケンサ</t>
    </rPh>
    <phoneticPr fontId="5"/>
  </si>
  <si>
    <t>工事番号</t>
    <phoneticPr fontId="5"/>
  </si>
  <si>
    <t>受注者</t>
    <rPh sb="0" eb="1">
      <t>ウケ</t>
    </rPh>
    <rPh sb="1" eb="2">
      <t>チュウ</t>
    </rPh>
    <rPh sb="2" eb="3">
      <t>モノ</t>
    </rPh>
    <phoneticPr fontId="5"/>
  </si>
  <si>
    <t>￥</t>
    <phoneticPr fontId="56"/>
  </si>
  <si>
    <t>８－□－○</t>
    <phoneticPr fontId="5"/>
  </si>
  <si>
    <r>
      <t>ただし、　</t>
    </r>
    <r>
      <rPr>
        <sz val="11"/>
        <color rgb="FFFF0000"/>
        <rFont val="ＭＳ Ｐ明朝"/>
        <family val="1"/>
        <charset val="128"/>
      </rPr>
      <t>８－□－○　木津川市役所改修工事　前払金</t>
    </r>
    <rPh sb="22" eb="24">
      <t>マエバラ</t>
    </rPh>
    <rPh sb="24" eb="25">
      <t>キン</t>
    </rPh>
    <phoneticPr fontId="56"/>
  </si>
  <si>
    <t>南都</t>
    <rPh sb="0" eb="2">
      <t>ナント</t>
    </rPh>
    <phoneticPr fontId="56"/>
  </si>
  <si>
    <t>木津</t>
    <rPh sb="0" eb="2">
      <t>キヅ</t>
    </rPh>
    <phoneticPr fontId="56"/>
  </si>
  <si>
    <t>（株）いづみ姫　代表取締役　建設　一郎</t>
    <phoneticPr fontId="56"/>
  </si>
  <si>
    <r>
      <t xml:space="preserve">口座名義
</t>
    </r>
    <r>
      <rPr>
        <sz val="7"/>
        <rFont val="ＭＳ Ｐ明朝"/>
        <family val="1"/>
        <charset val="128"/>
      </rPr>
      <t>（氏名又は名称）</t>
    </r>
    <phoneticPr fontId="56"/>
  </si>
  <si>
    <t>カ）イヅミヒメ</t>
    <phoneticPr fontId="56"/>
  </si>
  <si>
    <r>
      <t>ただし、　</t>
    </r>
    <r>
      <rPr>
        <sz val="11"/>
        <color rgb="FFFF0000"/>
        <rFont val="ＭＳ Ｐ明朝"/>
        <family val="1"/>
        <charset val="128"/>
      </rPr>
      <t>８－□－○　木津川市役所改修工事　完成払い</t>
    </r>
    <rPh sb="22" eb="24">
      <t>カンセイ</t>
    </rPh>
    <rPh sb="24" eb="25">
      <t>ハラ</t>
    </rPh>
    <phoneticPr fontId="56"/>
  </si>
  <si>
    <t>支　　　払　　　計　　　算　　　書</t>
    <rPh sb="0" eb="1">
      <t>シ</t>
    </rPh>
    <rPh sb="4" eb="5">
      <t>フツ</t>
    </rPh>
    <rPh sb="8" eb="9">
      <t>ケイ</t>
    </rPh>
    <rPh sb="12" eb="13">
      <t>サン</t>
    </rPh>
    <rPh sb="16" eb="17">
      <t>ショ</t>
    </rPh>
    <phoneticPr fontId="56"/>
  </si>
  <si>
    <t>木津川市役所改修工事</t>
    <phoneticPr fontId="56"/>
  </si>
  <si>
    <t>請 負 代 金 額</t>
    <rPh sb="0" eb="1">
      <t>ショウ</t>
    </rPh>
    <rPh sb="2" eb="3">
      <t>フ</t>
    </rPh>
    <rPh sb="4" eb="5">
      <t>ダイ</t>
    </rPh>
    <rPh sb="6" eb="7">
      <t>カネ</t>
    </rPh>
    <rPh sb="8" eb="9">
      <t>ガク</t>
    </rPh>
    <phoneticPr fontId="56"/>
  </si>
  <si>
    <t>工 　　事　 　名</t>
    <rPh sb="0" eb="1">
      <t>コウ</t>
    </rPh>
    <rPh sb="4" eb="5">
      <t>コト</t>
    </rPh>
    <rPh sb="8" eb="9">
      <t>メイ</t>
    </rPh>
    <phoneticPr fontId="56"/>
  </si>
  <si>
    <t>円</t>
    <rPh sb="0" eb="1">
      <t>エン</t>
    </rPh>
    <phoneticPr fontId="56"/>
  </si>
  <si>
    <t>第１回変更</t>
    <rPh sb="0" eb="1">
      <t>ダイ</t>
    </rPh>
    <rPh sb="2" eb="3">
      <t>カイ</t>
    </rPh>
    <rPh sb="3" eb="5">
      <t>ヘンコウ</t>
    </rPh>
    <phoneticPr fontId="56"/>
  </si>
  <si>
    <t>第２回変更</t>
    <rPh sb="0" eb="1">
      <t>ダイ</t>
    </rPh>
    <rPh sb="2" eb="3">
      <t>カイ</t>
    </rPh>
    <rPh sb="3" eb="5">
      <t>ヘンコウ</t>
    </rPh>
    <phoneticPr fontId="56"/>
  </si>
  <si>
    <t>当　　　　初</t>
    <rPh sb="0" eb="1">
      <t>トウ</t>
    </rPh>
    <rPh sb="5" eb="6">
      <t>ハツ</t>
    </rPh>
    <phoneticPr fontId="56"/>
  </si>
  <si>
    <t>前 払 金 額</t>
    <rPh sb="0" eb="1">
      <t>マエ</t>
    </rPh>
    <rPh sb="2" eb="3">
      <t>ハラ</t>
    </rPh>
    <rPh sb="4" eb="5">
      <t>カネ</t>
    </rPh>
    <rPh sb="6" eb="7">
      <t>ガク</t>
    </rPh>
    <phoneticPr fontId="56"/>
  </si>
  <si>
    <t>契約日</t>
    <rPh sb="0" eb="3">
      <t>ケイヤクビ</t>
    </rPh>
    <phoneticPr fontId="56"/>
  </si>
  <si>
    <t>令和△年△月△日</t>
    <rPh sb="0" eb="2">
      <t>レイワ</t>
    </rPh>
    <rPh sb="3" eb="4">
      <t>ネン</t>
    </rPh>
    <rPh sb="5" eb="6">
      <t>ガツ</t>
    </rPh>
    <rPh sb="7" eb="8">
      <t>ニチ</t>
    </rPh>
    <phoneticPr fontId="56"/>
  </si>
  <si>
    <t>令和□年□月□日</t>
    <rPh sb="0" eb="2">
      <t>レイワ</t>
    </rPh>
    <rPh sb="3" eb="4">
      <t>ネン</t>
    </rPh>
    <rPh sb="5" eb="6">
      <t>ガツ</t>
    </rPh>
    <rPh sb="7" eb="8">
      <t>ニチ</t>
    </rPh>
    <phoneticPr fontId="56"/>
  </si>
  <si>
    <t>　　　　　 （契約状況）</t>
    <rPh sb="7" eb="11">
      <t>ケイヤクジョウキョウ</t>
    </rPh>
    <phoneticPr fontId="56"/>
  </si>
  <si>
    <t>　　　　 　（支払状況）</t>
    <rPh sb="7" eb="9">
      <t>シハラ</t>
    </rPh>
    <rPh sb="9" eb="11">
      <t>ジョウキョウ</t>
    </rPh>
    <phoneticPr fontId="56"/>
  </si>
  <si>
    <t>（今回請求額）</t>
    <rPh sb="1" eb="3">
      <t>コンカイ</t>
    </rPh>
    <rPh sb="3" eb="6">
      <t>セイキュウガク</t>
    </rPh>
    <phoneticPr fontId="56"/>
  </si>
  <si>
    <t>別紙記入例</t>
    <rPh sb="0" eb="2">
      <t>ベッシ</t>
    </rPh>
    <rPh sb="2" eb="5">
      <t>キニュウレイ</t>
    </rPh>
    <phoneticPr fontId="56"/>
  </si>
  <si>
    <t>フリガナ</t>
    <phoneticPr fontId="56"/>
  </si>
  <si>
    <r>
      <t>　　　　</t>
    </r>
    <r>
      <rPr>
        <sz val="11"/>
        <color rgb="FFFF0000"/>
        <rFont val="ＭＳ Ｐ明朝"/>
        <family val="1"/>
        <charset val="128"/>
      </rPr>
      <t>○</t>
    </r>
    <r>
      <rPr>
        <sz val="11"/>
        <rFont val="ＭＳ Ｐ明朝"/>
        <family val="1"/>
      </rPr>
      <t>年</t>
    </r>
    <r>
      <rPr>
        <sz val="11"/>
        <color rgb="FFFF0000"/>
        <rFont val="ＭＳ Ｐ明朝"/>
        <family val="1"/>
        <charset val="128"/>
      </rPr>
      <t>○</t>
    </r>
    <r>
      <rPr>
        <sz val="11"/>
        <rFont val="ＭＳ Ｐ明朝"/>
        <family val="1"/>
      </rPr>
      <t>月</t>
    </r>
    <r>
      <rPr>
        <sz val="11"/>
        <color rgb="FFFF0000"/>
        <rFont val="ＭＳ Ｐ明朝"/>
        <family val="1"/>
        <charset val="128"/>
      </rPr>
      <t>○</t>
    </r>
    <r>
      <rPr>
        <sz val="11"/>
        <rFont val="ＭＳ Ｐ明朝"/>
        <family val="1"/>
      </rPr>
      <t>日</t>
    </r>
    <rPh sb="5" eb="6">
      <t>ネン</t>
    </rPh>
    <rPh sb="7" eb="8">
      <t>ゲツ</t>
    </rPh>
    <rPh sb="9" eb="10">
      <t>ニチ</t>
    </rPh>
    <phoneticPr fontId="5"/>
  </si>
  <si>
    <t>様式６（記入例）前払金請求時</t>
    <rPh sb="4" eb="6">
      <t>キニュウ</t>
    </rPh>
    <rPh sb="6" eb="7">
      <t>レイ</t>
    </rPh>
    <rPh sb="8" eb="10">
      <t>マエハラ</t>
    </rPh>
    <rPh sb="10" eb="11">
      <t>キン</t>
    </rPh>
    <rPh sb="11" eb="13">
      <t>セイキュウ</t>
    </rPh>
    <rPh sb="13" eb="14">
      <t>ジ</t>
    </rPh>
    <phoneticPr fontId="56"/>
  </si>
  <si>
    <t>様式６（記入例）完成請求時（前払金あり）</t>
    <rPh sb="4" eb="6">
      <t>キニュウ</t>
    </rPh>
    <rPh sb="6" eb="7">
      <t>レイ</t>
    </rPh>
    <rPh sb="8" eb="10">
      <t>カンセイ</t>
    </rPh>
    <rPh sb="10" eb="13">
      <t>セイキュウジ</t>
    </rPh>
    <rPh sb="14" eb="16">
      <t>マエハラ</t>
    </rPh>
    <rPh sb="16" eb="17">
      <t>キン</t>
    </rPh>
    <phoneticPr fontId="56"/>
  </si>
  <si>
    <t>様式６（記載例）完成請求時（前払いなし）</t>
    <rPh sb="4" eb="6">
      <t>キサイ</t>
    </rPh>
    <rPh sb="6" eb="7">
      <t>レイ</t>
    </rPh>
    <rPh sb="8" eb="10">
      <t>カンセイ</t>
    </rPh>
    <rPh sb="10" eb="13">
      <t>セイキュウジ</t>
    </rPh>
    <rPh sb="14" eb="16">
      <t>マエハラ</t>
    </rPh>
    <phoneticPr fontId="56"/>
  </si>
  <si>
    <t>金　　額</t>
    <rPh sb="0" eb="1">
      <t>カネ</t>
    </rPh>
    <rPh sb="3" eb="4">
      <t>ガク</t>
    </rPh>
    <phoneticPr fontId="5"/>
  </si>
  <si>
    <t>工事費内訳</t>
    <rPh sb="0" eb="2">
      <t>コウジ</t>
    </rPh>
    <rPh sb="2" eb="3">
      <t>ヒ</t>
    </rPh>
    <rPh sb="3" eb="5">
      <t>ウチワケ</t>
    </rPh>
    <phoneticPr fontId="5"/>
  </si>
  <si>
    <t>名　　　　　　　称</t>
    <rPh sb="0" eb="1">
      <t>メイ</t>
    </rPh>
    <rPh sb="8" eb="9">
      <t>ショウ</t>
    </rPh>
    <phoneticPr fontId="5"/>
  </si>
  <si>
    <t>直接工事費</t>
    <rPh sb="0" eb="5">
      <t>チョクセツコウジヒ</t>
    </rPh>
    <phoneticPr fontId="0"/>
  </si>
  <si>
    <t>○○工事</t>
    <rPh sb="2" eb="4">
      <t>コウジ</t>
    </rPh>
    <phoneticPr fontId="0"/>
  </si>
  <si>
    <t>　うち材料費</t>
    <rPh sb="3" eb="6">
      <t>ザイリョウヒ</t>
    </rPh>
    <phoneticPr fontId="0"/>
  </si>
  <si>
    <t>　うち労務費</t>
    <rPh sb="3" eb="6">
      <t>ロウムヒ</t>
    </rPh>
    <phoneticPr fontId="0"/>
  </si>
  <si>
    <t>計</t>
    <rPh sb="0" eb="1">
      <t>ケイ</t>
    </rPh>
    <phoneticPr fontId="0"/>
  </si>
  <si>
    <t>共通費</t>
    <rPh sb="0" eb="3">
      <t>キョウツウヒ</t>
    </rPh>
    <phoneticPr fontId="0"/>
  </si>
  <si>
    <t>　共通仮設費</t>
    <rPh sb="1" eb="6">
      <t>キョウツウカセツヒ</t>
    </rPh>
    <phoneticPr fontId="0"/>
  </si>
  <si>
    <t>　現場管理費</t>
    <rPh sb="1" eb="6">
      <t>ゲンバカンリヒ</t>
    </rPh>
    <phoneticPr fontId="0"/>
  </si>
  <si>
    <t>　　うち建退共制度の掛金</t>
    <rPh sb="4" eb="9">
      <t>ケンタイキョウセイド</t>
    </rPh>
    <rPh sb="10" eb="12">
      <t>カケキン</t>
    </rPh>
    <phoneticPr fontId="0"/>
  </si>
  <si>
    <t>　　工事原価のうち安全衛生経費</t>
    <rPh sb="2" eb="6">
      <t>コウジゲンカ</t>
    </rPh>
    <rPh sb="9" eb="13">
      <t>アンゼンエイセイ</t>
    </rPh>
    <rPh sb="13" eb="15">
      <t>ケイヒ</t>
    </rPh>
    <phoneticPr fontId="0"/>
  </si>
  <si>
    <t>工事価格</t>
    <rPh sb="0" eb="4">
      <t>コウジカカク</t>
    </rPh>
    <phoneticPr fontId="0"/>
  </si>
  <si>
    <t>消費税相当額</t>
    <rPh sb="0" eb="6">
      <t>ショウヒゼイソウトウガク</t>
    </rPh>
    <phoneticPr fontId="0"/>
  </si>
  <si>
    <t>工事費</t>
    <rPh sb="0" eb="3">
      <t>コウジヒ</t>
    </rPh>
    <phoneticPr fontId="0"/>
  </si>
  <si>
    <t>　　工事原価のうち現場労働者の法定福利費の事業主負担額</t>
    <rPh sb="2" eb="6">
      <t>コウジゲンカ</t>
    </rPh>
    <rPh sb="9" eb="14">
      <t>ゲンバロウドウシャ</t>
    </rPh>
    <rPh sb="15" eb="20">
      <t>ホウテイフクリヒ</t>
    </rPh>
    <rPh sb="21" eb="27">
      <t>ジギョウヌシフタンガク</t>
    </rPh>
    <phoneticPr fontId="0"/>
  </si>
  <si>
    <t>　一般管理費等</t>
    <rPh sb="1" eb="6">
      <t>イッパンカンリヒ</t>
    </rPh>
    <rPh sb="6" eb="7">
      <t>ナド</t>
    </rPh>
    <phoneticPr fontId="0"/>
  </si>
  <si>
    <t>式</t>
    <rPh sb="0" eb="1">
      <t>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</si>
</sst>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411]ggge&quot;年&quot;m&quot;月&quot;d&quot;日&quot;;@"/>
    <numFmt numFmtId="177" formatCode="#,##0_ "/>
    <numFmt numFmtId="178" formatCode="0.0_ "/>
    <numFmt numFmtId="179" formatCode="#,##0_ ;[Red]\-#,##0\ "/>
    <numFmt numFmtId="180" formatCode="m&quot;月&quot;d&quot;日&quot;;@"/>
    <numFmt numFmtId="181" formatCode="#,##0_);[Red]\(#,##0\)"/>
    <numFmt numFmtId="182" formatCode="0.0%"/>
    <numFmt numFmtId="183" formatCode="0_ "/>
  </numFmts>
  <fonts count="62">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10"/>
      <name val="Noto Sans CJK JP"/>
      <family val="2"/>
    </font>
    <font>
      <sz val="6"/>
      <name val="ＭＳ Ｐゴシック"/>
      <family val="3"/>
    </font>
    <font>
      <b/>
      <sz val="11"/>
      <color theme="1"/>
      <name val="ＭＳ Ｐゴシック"/>
      <family val="3"/>
      <scheme val="minor"/>
    </font>
    <font>
      <sz val="14"/>
      <name val="ＭＳ Ｐゴシック"/>
      <family val="3"/>
    </font>
    <font>
      <b/>
      <sz val="28"/>
      <name val="ＭＳ Ｐ明朝"/>
      <family val="1"/>
    </font>
    <font>
      <sz val="12"/>
      <color rgb="FFFF0000"/>
      <name val="ＭＳ Ｐゴシック"/>
      <family val="3"/>
    </font>
    <font>
      <sz val="12"/>
      <name val="ＭＳ Ｐゴシック"/>
      <family val="3"/>
    </font>
    <font>
      <sz val="14"/>
      <color rgb="FFFF0000"/>
      <name val="ＭＳ Ｐゴシック"/>
      <family val="3"/>
    </font>
    <font>
      <u/>
      <sz val="11"/>
      <color theme="10"/>
      <name val="ＭＳ Ｐゴシック"/>
      <family val="2"/>
      <scheme val="minor"/>
    </font>
    <font>
      <u/>
      <sz val="14"/>
      <color theme="10"/>
      <name val="ＭＳ Ｐゴシック"/>
      <family val="3"/>
      <scheme val="minor"/>
    </font>
    <font>
      <sz val="14"/>
      <name val="ＭＳ Ｐ明朝"/>
      <family val="1"/>
    </font>
    <font>
      <sz val="11"/>
      <name val="ＭＳ Ｐ明朝"/>
      <family val="1"/>
    </font>
    <font>
      <sz val="18"/>
      <name val="ＭＳ Ｐ明朝"/>
      <family val="1"/>
    </font>
    <font>
      <sz val="11"/>
      <color rgb="FFFF0000"/>
      <name val="ＭＳ Ｐ明朝"/>
      <family val="1"/>
    </font>
    <font>
      <sz val="9"/>
      <name val="ＭＳ Ｐ明朝"/>
      <family val="1"/>
    </font>
    <font>
      <sz val="10"/>
      <name val="ＭＳ Ｐ明朝"/>
      <family val="1"/>
    </font>
    <font>
      <sz val="8"/>
      <name val="ＭＳ Ｐ明朝"/>
      <family val="1"/>
    </font>
    <font>
      <sz val="16"/>
      <name val="ＭＳ Ｐ明朝"/>
      <family val="1"/>
    </font>
    <font>
      <sz val="11"/>
      <color theme="1"/>
      <name val="ＭＳ Ｐ明朝"/>
      <family val="1"/>
    </font>
    <font>
      <u/>
      <sz val="11"/>
      <color theme="10"/>
      <name val="ＭＳ Ｐ明朝"/>
      <family val="1"/>
    </font>
    <font>
      <sz val="18"/>
      <color theme="1"/>
      <name val="ＭＳ Ｐ明朝"/>
      <family val="1"/>
    </font>
    <font>
      <sz val="9"/>
      <color theme="1"/>
      <name val="ＭＳ Ｐ明朝"/>
      <family val="1"/>
    </font>
    <font>
      <sz val="10"/>
      <color theme="1"/>
      <name val="ＭＳ Ｐ明朝"/>
      <family val="1"/>
    </font>
    <font>
      <b/>
      <sz val="14"/>
      <color theme="0"/>
      <name val="ＭＳ Ｐ明朝"/>
      <family val="1"/>
    </font>
    <font>
      <sz val="26"/>
      <name val="ＭＳ Ｐ明朝"/>
      <family val="1"/>
    </font>
    <font>
      <sz val="18"/>
      <color theme="0"/>
      <name val="ＭＳ Ｐ明朝"/>
      <family val="1"/>
    </font>
    <font>
      <b/>
      <sz val="18"/>
      <name val="ＭＳ Ｐ明朝"/>
      <family val="1"/>
    </font>
    <font>
      <b/>
      <sz val="20"/>
      <name val="ＭＳ Ｐ明朝"/>
      <family val="1"/>
    </font>
    <font>
      <sz val="16"/>
      <name val="ＭＳ 明朝"/>
      <family val="1"/>
    </font>
    <font>
      <sz val="12"/>
      <name val="ＭＳ 明朝"/>
      <family val="1"/>
    </font>
    <font>
      <sz val="12"/>
      <name val="ＭＳ Ｐ明朝"/>
      <family val="1"/>
    </font>
    <font>
      <sz val="18"/>
      <name val="ＭＳ Ｐゴシック"/>
      <family val="3"/>
    </font>
    <font>
      <sz val="20"/>
      <name val="ＭＳ Ｐ明朝"/>
      <family val="1"/>
    </font>
    <font>
      <sz val="9"/>
      <name val="ＭＳ Ｐゴシック"/>
      <family val="3"/>
    </font>
    <font>
      <sz val="6"/>
      <name val="ＭＳ Ｐ明朝"/>
      <family val="1"/>
    </font>
    <font>
      <sz val="6"/>
      <name val="ＭＳ Ｐゴシック"/>
      <family val="3"/>
    </font>
    <font>
      <sz val="10"/>
      <name val="ＭＳ 明朝"/>
      <family val="1"/>
    </font>
    <font>
      <sz val="11"/>
      <name val="ＭＳ 明朝"/>
      <family val="1"/>
    </font>
    <font>
      <b/>
      <sz val="16"/>
      <name val="ＭＳ 明朝"/>
      <family val="1"/>
    </font>
    <font>
      <sz val="9"/>
      <name val="ＭＳ 明朝"/>
      <family val="1"/>
    </font>
    <font>
      <sz val="10"/>
      <color indexed="10"/>
      <name val="ＭＳ 明朝"/>
      <family val="1"/>
    </font>
    <font>
      <sz val="18"/>
      <name val="ＭＳ 明朝"/>
      <family val="1"/>
    </font>
    <font>
      <sz val="11"/>
      <color theme="1"/>
      <name val="ＭＳ Ｐゴシック"/>
      <family val="3"/>
      <scheme val="minor"/>
    </font>
    <font>
      <sz val="6"/>
      <name val="游ゴシック"/>
      <family val="3"/>
      <charset val="128"/>
    </font>
    <font>
      <sz val="8"/>
      <color theme="1"/>
      <name val="ＭＳ Ｐゴシック"/>
      <family val="2"/>
      <scheme val="minor"/>
    </font>
    <font>
      <sz val="8"/>
      <name val="ＭＳ Ｐゴシック"/>
      <family val="3"/>
    </font>
    <font>
      <sz val="9"/>
      <name val="ＭＳ Ｐ明朝"/>
      <family val="1"/>
      <charset val="128"/>
    </font>
    <font>
      <b/>
      <sz val="11"/>
      <color rgb="FFFF0000"/>
      <name val="ＭＳ Ｐ明朝"/>
      <family val="1"/>
      <charset val="128"/>
    </font>
    <font>
      <sz val="14"/>
      <color theme="1"/>
      <name val="ＭＳ Ｐ明朝"/>
      <family val="1"/>
      <charset val="128"/>
    </font>
    <font>
      <sz val="11"/>
      <color theme="1"/>
      <name val="ＭＳ Ｐ明朝"/>
      <family val="1"/>
      <charset val="128"/>
    </font>
    <font>
      <b/>
      <sz val="9"/>
      <color indexed="81"/>
      <name val="MS P ゴシック"/>
      <family val="3"/>
      <charset val="128"/>
    </font>
    <font>
      <b/>
      <sz val="28"/>
      <name val="ＭＳ Ｐ明朝"/>
      <family val="1"/>
      <charset val="128"/>
    </font>
    <font>
      <sz val="6"/>
      <name val="ＭＳ Ｐゴシック"/>
      <family val="3"/>
      <charset val="128"/>
      <scheme val="minor"/>
    </font>
    <font>
      <sz val="11"/>
      <color rgb="FFFF0000"/>
      <name val="ＭＳ Ｐ明朝"/>
      <family val="1"/>
      <charset val="128"/>
    </font>
    <font>
      <sz val="18"/>
      <color rgb="FFFF0000"/>
      <name val="ＭＳ Ｐ明朝"/>
      <family val="1"/>
    </font>
    <font>
      <sz val="18"/>
      <color rgb="FFFF0000"/>
      <name val="ＭＳ Ｐ明朝"/>
      <family val="1"/>
      <charset val="128"/>
    </font>
    <font>
      <sz val="7"/>
      <name val="ＭＳ Ｐ明朝"/>
      <family val="1"/>
      <charset val="128"/>
    </font>
    <font>
      <sz val="14"/>
      <color rgb="FFFF0000"/>
      <name val="ＭＳ Ｐ明朝"/>
      <family val="1"/>
    </font>
  </fonts>
  <fills count="11">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theme="9" tint="0.79998168889431442"/>
        <bgColor indexed="64"/>
      </patternFill>
    </fill>
  </fills>
  <borders count="25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ck">
        <color indexed="64"/>
      </left>
      <right/>
      <top style="thick">
        <color indexed="64"/>
      </top>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style="medium">
        <color indexed="64"/>
      </right>
      <top style="medium">
        <color indexed="64"/>
      </top>
      <bottom style="medium">
        <color indexed="64"/>
      </bottom>
      <diagonal/>
    </border>
    <border>
      <left style="thick">
        <color indexed="64"/>
      </left>
      <right/>
      <top/>
      <bottom style="thick">
        <color indexed="64"/>
      </bottom>
      <diagonal/>
    </border>
    <border>
      <left/>
      <right style="medium">
        <color indexed="64"/>
      </right>
      <top style="thick">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style="medium">
        <color indexed="64"/>
      </left>
      <right/>
      <top style="thick">
        <color indexed="64"/>
      </top>
      <bottom/>
      <diagonal/>
    </border>
    <border>
      <left style="medium">
        <color indexed="64"/>
      </left>
      <right/>
      <top/>
      <bottom style="medium">
        <color indexed="64"/>
      </bottom>
      <diagonal/>
    </border>
    <border>
      <left style="medium">
        <color indexed="64"/>
      </left>
      <right/>
      <top style="thin">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n">
        <color indexed="64"/>
      </top>
      <bottom style="thick">
        <color indexed="64"/>
      </bottom>
      <diagonal/>
    </border>
    <border>
      <left/>
      <right/>
      <top style="thick">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ck">
        <color indexed="64"/>
      </bottom>
      <diagonal/>
    </border>
    <border>
      <left/>
      <right/>
      <top style="thick">
        <color indexed="64"/>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dashed">
        <color indexed="64"/>
      </top>
      <bottom style="thin">
        <color indexed="64"/>
      </bottom>
      <diagonal/>
    </border>
    <border>
      <left/>
      <right style="medium">
        <color indexed="64"/>
      </right>
      <top style="thin">
        <color indexed="64"/>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bottom style="thin">
        <color indexed="64"/>
      </bottom>
      <diagonal/>
    </border>
    <border>
      <left style="medium">
        <color indexed="64"/>
      </left>
      <right style="thick">
        <color indexed="64"/>
      </right>
      <top style="dashed">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ck">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double">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bottom style="dotted">
        <color indexed="64"/>
      </bottom>
      <diagonal/>
    </border>
    <border>
      <left style="hair">
        <color indexed="64"/>
      </left>
      <right style="hair">
        <color indexed="64"/>
      </right>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bottom style="thin">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bottom style="dotted">
        <color indexed="64"/>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thin">
        <color indexed="64"/>
      </right>
      <top/>
      <bottom style="dotted">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style="dotted">
        <color indexed="64"/>
      </top>
      <bottom style="thin">
        <color indexed="64"/>
      </bottom>
      <diagonal/>
    </border>
    <border>
      <left style="hair">
        <color indexed="64"/>
      </left>
      <right style="medium">
        <color indexed="64"/>
      </right>
      <top/>
      <bottom style="dotted">
        <color indexed="64"/>
      </bottom>
      <diagonal/>
    </border>
    <border>
      <left style="hair">
        <color indexed="64"/>
      </left>
      <right style="medium">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bottom style="thin">
        <color indexed="63"/>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style="thin">
        <color indexed="63"/>
      </left>
      <right/>
      <top style="double">
        <color indexed="63"/>
      </top>
      <bottom/>
      <diagonal/>
    </border>
    <border>
      <left style="thin">
        <color indexed="63"/>
      </left>
      <right/>
      <top/>
      <bottom style="thin">
        <color indexed="63"/>
      </bottom>
      <diagonal/>
    </border>
    <border>
      <left style="thin">
        <color indexed="63"/>
      </left>
      <right style="thin">
        <color indexed="63"/>
      </right>
      <top style="thin">
        <color indexed="63"/>
      </top>
      <bottom style="thin">
        <color indexed="63"/>
      </bottom>
      <diagonal/>
    </border>
    <border>
      <left/>
      <right/>
      <top style="double">
        <color indexed="63"/>
      </top>
      <bottom/>
      <diagonal/>
    </border>
    <border>
      <left/>
      <right/>
      <top style="thin">
        <color indexed="63"/>
      </top>
      <bottom style="thin">
        <color indexed="63"/>
      </bottom>
      <diagonal/>
    </border>
    <border>
      <left style="thin">
        <color indexed="63"/>
      </left>
      <right/>
      <top style="thin">
        <color indexed="63"/>
      </top>
      <bottom style="double">
        <color indexed="63"/>
      </bottom>
      <diagonal/>
    </border>
    <border>
      <left style="thin">
        <color indexed="63"/>
      </left>
      <right style="thin">
        <color indexed="63"/>
      </right>
      <top style="double">
        <color indexed="63"/>
      </top>
      <bottom style="thin">
        <color indexed="63"/>
      </bottom>
      <diagonal/>
    </border>
    <border>
      <left/>
      <right/>
      <top style="thin">
        <color indexed="63"/>
      </top>
      <bottom style="double">
        <color indexed="63"/>
      </bottom>
      <diagonal/>
    </border>
    <border>
      <left style="thin">
        <color indexed="63"/>
      </left>
      <right/>
      <top style="double">
        <color indexed="63"/>
      </top>
      <bottom style="thin">
        <color indexed="63"/>
      </bottom>
      <diagonal/>
    </border>
    <border>
      <left/>
      <right style="thin">
        <color indexed="63"/>
      </right>
      <top style="double">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style="double">
        <color indexed="63"/>
      </bottom>
      <diagonal/>
    </border>
    <border>
      <left style="thin">
        <color indexed="63"/>
      </left>
      <right/>
      <top/>
      <bottom style="double">
        <color indexed="63"/>
      </bottom>
      <diagonal/>
    </border>
    <border>
      <left/>
      <right style="thin">
        <color indexed="63"/>
      </right>
      <top style="thin">
        <color indexed="63"/>
      </top>
      <bottom/>
      <diagonal/>
    </border>
    <border>
      <left/>
      <right style="thin">
        <color indexed="63"/>
      </right>
      <top/>
      <bottom style="double">
        <color indexed="63"/>
      </bottom>
      <diagonal/>
    </border>
    <border>
      <left style="thin">
        <color indexed="63"/>
      </left>
      <right style="thin">
        <color indexed="63"/>
      </right>
      <top style="thin">
        <color indexed="63"/>
      </top>
      <bottom/>
      <diagonal/>
    </border>
    <border>
      <left style="thin">
        <color indexed="63"/>
      </left>
      <right style="dashed">
        <color indexed="63"/>
      </right>
      <top style="thin">
        <color indexed="63"/>
      </top>
      <bottom style="thin">
        <color indexed="63"/>
      </bottom>
      <diagonal/>
    </border>
    <border>
      <left style="thin">
        <color indexed="63"/>
      </left>
      <right style="dashed">
        <color indexed="63"/>
      </right>
      <top style="thin">
        <color indexed="63"/>
      </top>
      <bottom/>
      <diagonal/>
    </border>
    <border>
      <left/>
      <right style="thin">
        <color indexed="63"/>
      </right>
      <top style="double">
        <color indexed="63"/>
      </top>
      <bottom/>
      <diagonal/>
    </border>
    <border>
      <left/>
      <right/>
      <top style="double">
        <color indexed="63"/>
      </top>
      <bottom style="thin">
        <color indexed="63"/>
      </bottom>
      <diagonal/>
    </border>
    <border>
      <left style="thin">
        <color indexed="63"/>
      </left>
      <right style="thin">
        <color indexed="63"/>
      </right>
      <top style="thin">
        <color indexed="63"/>
      </top>
      <bottom style="double">
        <color indexed="63"/>
      </bottom>
      <diagonal/>
    </border>
    <border>
      <left/>
      <right/>
      <top style="thin">
        <color indexed="63"/>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s>
  <cellStyleXfs count="1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xf numFmtId="0" fontId="1" fillId="0" borderId="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4" fillId="0" borderId="0"/>
    <xf numFmtId="0" fontId="1" fillId="0" borderId="0">
      <alignment vertical="center"/>
    </xf>
    <xf numFmtId="0" fontId="1" fillId="0" borderId="0"/>
    <xf numFmtId="0" fontId="12" fillId="0" borderId="0" applyNumberFormat="0" applyFill="0" applyBorder="0" applyAlignment="0" applyProtection="0">
      <alignment vertical="center"/>
    </xf>
  </cellStyleXfs>
  <cellXfs count="1563">
    <xf numFmtId="0" fontId="0" fillId="0" borderId="0" xfId="0">
      <alignment vertical="center"/>
    </xf>
    <xf numFmtId="0" fontId="6" fillId="0" borderId="1" xfId="0" applyFont="1" applyBorder="1" applyAlignment="1">
      <alignment horizontal="center" vertical="center"/>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6" fillId="0" borderId="9" xfId="0" applyFont="1" applyBorder="1" applyAlignment="1">
      <alignment horizontal="center" vertical="center"/>
    </xf>
    <xf numFmtId="49" fontId="0" fillId="3" borderId="10" xfId="0" applyNumberFormat="1" applyFill="1" applyBorder="1" applyAlignment="1">
      <alignment horizontal="left" vertical="center" shrinkToFit="1"/>
    </xf>
    <xf numFmtId="49" fontId="0" fillId="3" borderId="11" xfId="0" applyNumberFormat="1" applyFill="1" applyBorder="1" applyAlignment="1">
      <alignment horizontal="left" vertical="center" shrinkToFit="1"/>
    </xf>
    <xf numFmtId="49" fontId="0" fillId="3" borderId="12" xfId="0" applyNumberFormat="1" applyFill="1" applyBorder="1" applyAlignment="1">
      <alignment horizontal="left" vertical="center" shrinkToFit="1"/>
    </xf>
    <xf numFmtId="49" fontId="0" fillId="3" borderId="13" xfId="0" applyNumberFormat="1" applyFill="1" applyBorder="1" applyAlignment="1">
      <alignment horizontal="left" vertical="center" shrinkToFit="1"/>
    </xf>
    <xf numFmtId="176" fontId="0" fillId="3" borderId="14" xfId="0" applyNumberFormat="1" applyFont="1" applyFill="1" applyBorder="1" applyAlignment="1">
      <alignment horizontal="left" vertical="center" shrinkToFit="1"/>
    </xf>
    <xf numFmtId="49" fontId="0" fillId="3" borderId="15" xfId="0" applyNumberFormat="1" applyFill="1" applyBorder="1" applyAlignment="1">
      <alignment horizontal="left" vertical="center" shrinkToFit="1"/>
    </xf>
    <xf numFmtId="49" fontId="0" fillId="3" borderId="9" xfId="0" applyNumberFormat="1" applyFill="1" applyBorder="1" applyAlignment="1">
      <alignment horizontal="left" vertical="center" shrinkToFit="1"/>
    </xf>
    <xf numFmtId="49" fontId="0" fillId="3" borderId="14" xfId="0" applyNumberFormat="1" applyFill="1" applyBorder="1" applyAlignment="1">
      <alignment horizontal="left" vertical="center" shrinkToFit="1"/>
    </xf>
    <xf numFmtId="177" fontId="0" fillId="3" borderId="16" xfId="0" applyNumberFormat="1" applyFill="1" applyBorder="1" applyAlignment="1">
      <alignment horizontal="left" vertical="center" shrinkToFit="1"/>
    </xf>
    <xf numFmtId="176" fontId="0" fillId="3" borderId="15" xfId="0" applyNumberFormat="1" applyFont="1" applyFill="1" applyBorder="1" applyAlignment="1">
      <alignment horizontal="left" vertical="center" shrinkToFit="1"/>
    </xf>
    <xf numFmtId="0" fontId="6" fillId="0" borderId="17" xfId="0" applyFont="1" applyBorder="1" applyAlignment="1">
      <alignment horizontal="center" vertical="center"/>
    </xf>
    <xf numFmtId="49" fontId="0" fillId="0" borderId="18" xfId="0" applyNumberFormat="1" applyFill="1" applyBorder="1" applyAlignment="1">
      <alignment horizontal="left" vertical="center" shrinkToFit="1"/>
    </xf>
    <xf numFmtId="49" fontId="0" fillId="0" borderId="19" xfId="0" applyNumberFormat="1" applyBorder="1" applyAlignment="1">
      <alignment horizontal="left" vertical="center" shrinkToFit="1"/>
    </xf>
    <xf numFmtId="49" fontId="0" fillId="0" borderId="20" xfId="0" applyNumberFormat="1" applyBorder="1" applyAlignment="1">
      <alignment horizontal="left" vertical="center" shrinkToFit="1"/>
    </xf>
    <xf numFmtId="49" fontId="0" fillId="0" borderId="21" xfId="0" applyNumberFormat="1" applyBorder="1" applyAlignment="1">
      <alignment horizontal="left" vertical="center" shrinkToFit="1"/>
    </xf>
    <xf numFmtId="49" fontId="0" fillId="0" borderId="22" xfId="0" applyNumberFormat="1" applyBorder="1" applyAlignment="1">
      <alignment horizontal="left" vertical="center" shrinkToFit="1"/>
    </xf>
    <xf numFmtId="49" fontId="0" fillId="0" borderId="23" xfId="0" applyNumberFormat="1" applyBorder="1" applyAlignment="1">
      <alignment horizontal="left" vertical="center" shrinkToFit="1"/>
    </xf>
    <xf numFmtId="49" fontId="0" fillId="0" borderId="17" xfId="0" applyNumberFormat="1" applyFill="1" applyBorder="1" applyAlignment="1">
      <alignment horizontal="left" vertical="center" shrinkToFit="1"/>
    </xf>
    <xf numFmtId="177" fontId="0" fillId="0" borderId="24" xfId="0" applyNumberFormat="1" applyBorder="1" applyAlignment="1">
      <alignment horizontal="left" vertical="center" shrinkToFit="1"/>
    </xf>
    <xf numFmtId="0" fontId="7" fillId="0" borderId="0" xfId="5" applyFont="1" applyAlignment="1">
      <alignment horizontal="center"/>
    </xf>
    <xf numFmtId="0" fontId="7" fillId="0" borderId="0" xfId="5" applyFont="1" applyAlignment="1">
      <alignment vertical="center" wrapText="1"/>
    </xf>
    <xf numFmtId="0" fontId="7" fillId="0" borderId="0" xfId="5" applyFont="1"/>
    <xf numFmtId="0" fontId="7" fillId="0" borderId="0" xfId="5" applyFont="1" applyAlignment="1">
      <alignment shrinkToFit="1"/>
    </xf>
    <xf numFmtId="0" fontId="7" fillId="0" borderId="0" xfId="5" applyFont="1" applyAlignment="1">
      <alignment horizontal="left" wrapText="1"/>
    </xf>
    <xf numFmtId="0" fontId="7" fillId="0" borderId="0" xfId="5" applyFont="1" applyAlignment="1">
      <alignment wrapText="1"/>
    </xf>
    <xf numFmtId="0" fontId="7" fillId="0" borderId="0" xfId="5" applyFont="1" applyAlignment="1">
      <alignment horizontal="center" vertical="top" wrapText="1"/>
    </xf>
    <xf numFmtId="0" fontId="7" fillId="0" borderId="12" xfId="5" applyFont="1" applyBorder="1" applyAlignment="1">
      <alignment horizontal="center" vertical="center"/>
    </xf>
    <xf numFmtId="0" fontId="7" fillId="0" borderId="15" xfId="5" applyFont="1" applyBorder="1" applyAlignment="1">
      <alignment horizontal="center" vertical="center"/>
    </xf>
    <xf numFmtId="0" fontId="7" fillId="0" borderId="9" xfId="5" applyFont="1" applyBorder="1" applyAlignment="1">
      <alignment horizontal="center" vertical="center"/>
    </xf>
    <xf numFmtId="0" fontId="7" fillId="0" borderId="6" xfId="5" applyFont="1" applyBorder="1" applyAlignment="1">
      <alignment vertical="center" wrapText="1"/>
    </xf>
    <xf numFmtId="0" fontId="7" fillId="0" borderId="4" xfId="5" applyFont="1" applyBorder="1" applyAlignment="1">
      <alignment vertical="center" wrapText="1"/>
    </xf>
    <xf numFmtId="0" fontId="7" fillId="0" borderId="5" xfId="5" applyFont="1" applyBorder="1" applyAlignment="1">
      <alignment vertical="center" wrapText="1"/>
    </xf>
    <xf numFmtId="49" fontId="7" fillId="0" borderId="4" xfId="5" applyNumberFormat="1" applyFont="1" applyBorder="1" applyAlignment="1">
      <alignment vertical="center" wrapText="1"/>
    </xf>
    <xf numFmtId="0" fontId="7" fillId="0" borderId="4" xfId="5" applyFont="1" applyBorder="1" applyAlignment="1">
      <alignment vertical="center" wrapText="1" shrinkToFit="1"/>
    </xf>
    <xf numFmtId="0" fontId="7" fillId="0" borderId="3" xfId="5" applyFont="1" applyBorder="1" applyAlignment="1">
      <alignment vertical="center" wrapText="1"/>
    </xf>
    <xf numFmtId="0" fontId="7" fillId="0" borderId="7" xfId="5" applyFont="1" applyBorder="1" applyAlignment="1">
      <alignment vertical="center" wrapText="1"/>
    </xf>
    <xf numFmtId="0" fontId="7" fillId="0" borderId="1" xfId="5" applyFont="1" applyBorder="1" applyAlignment="1">
      <alignment vertical="center" wrapText="1"/>
    </xf>
    <xf numFmtId="0" fontId="7" fillId="0" borderId="8" xfId="5" applyFont="1" applyBorder="1" applyAlignment="1">
      <alignment vertical="center" wrapText="1"/>
    </xf>
    <xf numFmtId="0" fontId="7" fillId="0" borderId="14" xfId="5" applyFont="1" applyBorder="1" applyAlignment="1">
      <alignment vertical="center" wrapText="1"/>
    </xf>
    <xf numFmtId="0" fontId="7" fillId="0" borderId="12" xfId="5" applyFont="1" applyBorder="1" applyAlignment="1">
      <alignment vertical="center" wrapText="1"/>
    </xf>
    <xf numFmtId="0" fontId="7" fillId="0" borderId="15" xfId="5" applyFont="1" applyBorder="1" applyAlignment="1">
      <alignment vertical="center" wrapText="1"/>
    </xf>
    <xf numFmtId="0" fontId="7" fillId="0" borderId="40" xfId="5" applyFont="1" applyBorder="1" applyAlignment="1">
      <alignment vertical="center" wrapText="1"/>
    </xf>
    <xf numFmtId="0" fontId="9" fillId="0" borderId="14" xfId="5" applyFont="1" applyBorder="1" applyAlignment="1">
      <alignment horizontal="left" vertical="center"/>
    </xf>
    <xf numFmtId="0" fontId="9" fillId="0" borderId="12" xfId="5" applyFont="1" applyBorder="1" applyAlignment="1">
      <alignment horizontal="left" vertical="center"/>
    </xf>
    <xf numFmtId="0" fontId="10" fillId="0" borderId="13" xfId="5" applyFont="1" applyBorder="1" applyAlignment="1">
      <alignment horizontal="left" vertical="center"/>
    </xf>
    <xf numFmtId="0" fontId="10" fillId="0" borderId="11" xfId="5" applyFont="1" applyBorder="1" applyAlignment="1">
      <alignment horizontal="left" vertical="center"/>
    </xf>
    <xf numFmtId="0" fontId="10" fillId="0" borderId="12" xfId="5" applyFont="1" applyBorder="1" applyAlignment="1">
      <alignment horizontal="left" vertical="center"/>
    </xf>
    <xf numFmtId="0" fontId="10" fillId="0" borderId="13" xfId="5" applyFont="1" applyBorder="1" applyAlignment="1">
      <alignment horizontal="left" vertical="center" wrapText="1"/>
    </xf>
    <xf numFmtId="0" fontId="10" fillId="0" borderId="11" xfId="5" applyFont="1" applyBorder="1" applyAlignment="1">
      <alignment horizontal="left" vertical="center" wrapText="1"/>
    </xf>
    <xf numFmtId="0" fontId="10" fillId="0" borderId="12" xfId="5" applyFont="1" applyBorder="1" applyAlignment="1">
      <alignment horizontal="left" vertical="center" wrapText="1"/>
    </xf>
    <xf numFmtId="49" fontId="10" fillId="0" borderId="12" xfId="5" applyNumberFormat="1" applyFont="1" applyBorder="1" applyAlignment="1">
      <alignment horizontal="left" vertical="center"/>
    </xf>
    <xf numFmtId="0" fontId="10" fillId="0" borderId="14" xfId="5" applyFont="1" applyBorder="1" applyAlignment="1">
      <alignment horizontal="left" vertical="center"/>
    </xf>
    <xf numFmtId="0" fontId="10" fillId="0" borderId="13" xfId="5" applyFont="1" applyBorder="1" applyAlignment="1">
      <alignment horizontal="left" vertical="center" shrinkToFit="1"/>
    </xf>
    <xf numFmtId="0" fontId="10" fillId="0" borderId="15" xfId="5" applyFont="1" applyBorder="1" applyAlignment="1">
      <alignment horizontal="left" vertical="center" shrinkToFit="1"/>
    </xf>
    <xf numFmtId="0" fontId="10" fillId="0" borderId="9" xfId="5" applyFont="1" applyBorder="1" applyAlignment="1">
      <alignment horizontal="left" vertical="center"/>
    </xf>
    <xf numFmtId="0" fontId="10" fillId="0" borderId="15" xfId="5" applyFont="1" applyBorder="1" applyAlignment="1">
      <alignment horizontal="left" vertical="center"/>
    </xf>
    <xf numFmtId="0" fontId="10" fillId="0" borderId="15" xfId="5" applyFont="1" applyBorder="1" applyAlignment="1">
      <alignment horizontal="left" vertical="center" wrapText="1"/>
    </xf>
    <xf numFmtId="0" fontId="10" fillId="0" borderId="14" xfId="5" applyFont="1" applyBorder="1" applyAlignment="1">
      <alignment horizontal="left" vertical="center" wrapText="1"/>
    </xf>
    <xf numFmtId="0" fontId="10" fillId="0" borderId="11" xfId="5" applyFont="1" applyBorder="1" applyAlignment="1">
      <alignment horizontal="left" vertical="center" wrapText="1" shrinkToFit="1"/>
    </xf>
    <xf numFmtId="0" fontId="10" fillId="0" borderId="42" xfId="5" applyFont="1" applyBorder="1"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7" fillId="0" borderId="11" xfId="5" applyFont="1" applyBorder="1" applyAlignment="1">
      <alignment horizontal="center" vertical="center"/>
    </xf>
    <xf numFmtId="0" fontId="7" fillId="0" borderId="47" xfId="5" applyFont="1" applyBorder="1" applyAlignment="1">
      <alignment horizontal="center" vertical="center"/>
    </xf>
    <xf numFmtId="0" fontId="7" fillId="0" borderId="45" xfId="5" applyFont="1" applyBorder="1" applyAlignment="1">
      <alignment horizontal="center" vertical="center" shrinkToFit="1"/>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7" fillId="0" borderId="50" xfId="5" applyFont="1" applyBorder="1" applyAlignment="1">
      <alignment horizontal="center" vertical="center"/>
    </xf>
    <xf numFmtId="0" fontId="7" fillId="0" borderId="51" xfId="5" applyFont="1" applyBorder="1" applyAlignment="1">
      <alignment horizontal="center" vertical="center"/>
    </xf>
    <xf numFmtId="0" fontId="1" fillId="0" borderId="39" xfId="5" applyBorder="1" applyAlignment="1">
      <alignment horizontal="center" vertical="center" wrapText="1"/>
    </xf>
    <xf numFmtId="0" fontId="7" fillId="0" borderId="6" xfId="5" applyFont="1" applyBorder="1" applyAlignment="1">
      <alignment horizontal="center" vertical="center"/>
    </xf>
    <xf numFmtId="0" fontId="7" fillId="0" borderId="4" xfId="5" applyFont="1" applyBorder="1" applyAlignment="1">
      <alignment horizontal="center" vertical="center"/>
    </xf>
    <xf numFmtId="0" fontId="7" fillId="0" borderId="6" xfId="5" applyFont="1" applyBorder="1" applyAlignment="1">
      <alignment horizontal="center" vertical="center" shrinkToFit="1"/>
    </xf>
    <xf numFmtId="0" fontId="7" fillId="0" borderId="5" xfId="5" applyFont="1" applyBorder="1" applyAlignment="1">
      <alignment horizontal="center" vertical="center"/>
    </xf>
    <xf numFmtId="0" fontId="7" fillId="0" borderId="54" xfId="5" applyFont="1" applyBorder="1" applyAlignment="1">
      <alignment horizontal="center" vertical="center"/>
    </xf>
    <xf numFmtId="0" fontId="7" fillId="0" borderId="3" xfId="5" applyFont="1" applyBorder="1" applyAlignment="1">
      <alignment horizontal="center" vertical="center"/>
    </xf>
    <xf numFmtId="0" fontId="7" fillId="0" borderId="1" xfId="5" applyFont="1" applyBorder="1" applyAlignment="1">
      <alignment horizontal="center" vertical="center"/>
    </xf>
    <xf numFmtId="0" fontId="7" fillId="0" borderId="7" xfId="5" applyFont="1" applyBorder="1" applyAlignment="1">
      <alignment horizontal="center" vertical="center"/>
    </xf>
    <xf numFmtId="0" fontId="7" fillId="0" borderId="55" xfId="5" applyFont="1" applyBorder="1" applyAlignment="1">
      <alignment horizontal="center" vertical="center"/>
    </xf>
    <xf numFmtId="0" fontId="7" fillId="0" borderId="40" xfId="5" applyFont="1" applyBorder="1" applyAlignment="1">
      <alignment horizontal="center" vertical="center"/>
    </xf>
    <xf numFmtId="0" fontId="1" fillId="0" borderId="56" xfId="5" applyBorder="1" applyAlignment="1">
      <alignment horizontal="center" vertical="center" wrapText="1"/>
    </xf>
    <xf numFmtId="0" fontId="11" fillId="0" borderId="57" xfId="5" applyFont="1" applyBorder="1" applyAlignment="1">
      <alignment horizontal="center" vertical="center"/>
    </xf>
    <xf numFmtId="0" fontId="11" fillId="0" borderId="58" xfId="5" applyFont="1" applyBorder="1" applyAlignment="1">
      <alignment horizontal="center" vertical="center"/>
    </xf>
    <xf numFmtId="0" fontId="11" fillId="0" borderId="59" xfId="5" applyFont="1" applyBorder="1" applyAlignment="1">
      <alignment horizontal="center" vertical="center"/>
    </xf>
    <xf numFmtId="0" fontId="7" fillId="0" borderId="58" xfId="5" applyFont="1" applyBorder="1" applyAlignment="1">
      <alignment horizontal="center" vertical="center"/>
    </xf>
    <xf numFmtId="49" fontId="11" fillId="0" borderId="58" xfId="5" applyNumberFormat="1" applyFont="1" applyBorder="1" applyAlignment="1">
      <alignment horizontal="center" vertical="center"/>
    </xf>
    <xf numFmtId="49" fontId="7" fillId="0" borderId="58" xfId="5" applyNumberFormat="1" applyFont="1" applyBorder="1" applyAlignment="1">
      <alignment horizontal="center" vertical="center"/>
    </xf>
    <xf numFmtId="0" fontId="7" fillId="0" borderId="57" xfId="5" applyFont="1" applyBorder="1" applyAlignment="1">
      <alignment horizontal="center" vertical="center"/>
    </xf>
    <xf numFmtId="0" fontId="7" fillId="0" borderId="59" xfId="5" applyFont="1" applyBorder="1" applyAlignment="1">
      <alignment horizontal="center" vertical="center"/>
    </xf>
    <xf numFmtId="0" fontId="7" fillId="0" borderId="57" xfId="5" applyFont="1" applyBorder="1" applyAlignment="1">
      <alignment horizontal="center" vertical="center" shrinkToFit="1"/>
    </xf>
    <xf numFmtId="0" fontId="7" fillId="0" borderId="60" xfId="5" applyFont="1" applyBorder="1" applyAlignment="1">
      <alignment horizontal="center" vertical="center"/>
    </xf>
    <xf numFmtId="0" fontId="7" fillId="0" borderId="61" xfId="5" applyFont="1" applyBorder="1" applyAlignment="1">
      <alignment horizontal="center" vertical="center"/>
    </xf>
    <xf numFmtId="0" fontId="7" fillId="0" borderId="56" xfId="5" applyFont="1" applyBorder="1" applyAlignment="1">
      <alignment horizontal="center" vertical="center"/>
    </xf>
    <xf numFmtId="0" fontId="7" fillId="0" borderId="62" xfId="5" applyFont="1" applyBorder="1" applyAlignment="1">
      <alignment horizontal="center" vertical="center"/>
    </xf>
    <xf numFmtId="0" fontId="7" fillId="0" borderId="49" xfId="5" applyFont="1" applyBorder="1" applyAlignment="1">
      <alignment horizontal="center" vertical="center" wrapText="1"/>
    </xf>
    <xf numFmtId="0" fontId="11" fillId="0" borderId="45" xfId="5" applyFont="1" applyBorder="1" applyAlignment="1">
      <alignment horizontal="center" vertical="center"/>
    </xf>
    <xf numFmtId="0" fontId="11" fillId="0" borderId="46" xfId="5" applyFont="1" applyBorder="1" applyAlignment="1">
      <alignment horizontal="center" vertical="center"/>
    </xf>
    <xf numFmtId="0" fontId="11" fillId="0" borderId="13" xfId="5" applyFont="1" applyBorder="1" applyAlignment="1">
      <alignment horizontal="center" vertical="center"/>
    </xf>
    <xf numFmtId="0" fontId="11" fillId="0" borderId="11" xfId="5" applyFont="1" applyBorder="1" applyAlignment="1">
      <alignment horizontal="center" vertical="center"/>
    </xf>
    <xf numFmtId="0" fontId="11" fillId="0" borderId="47" xfId="5" applyFont="1" applyBorder="1" applyAlignment="1">
      <alignment horizontal="center" vertical="center"/>
    </xf>
    <xf numFmtId="49" fontId="11" fillId="0" borderId="46" xfId="5" applyNumberFormat="1" applyFont="1" applyBorder="1" applyAlignment="1">
      <alignment horizontal="center" vertical="center"/>
    </xf>
    <xf numFmtId="49" fontId="7" fillId="0" borderId="46" xfId="5" applyNumberFormat="1" applyFont="1" applyBorder="1" applyAlignment="1">
      <alignment horizontal="center" vertical="center"/>
    </xf>
    <xf numFmtId="0" fontId="7" fillId="0" borderId="15" xfId="5" applyFont="1" applyBorder="1" applyAlignment="1">
      <alignment horizontal="center" vertical="center" wrapText="1"/>
    </xf>
    <xf numFmtId="0" fontId="11" fillId="0" borderId="14" xfId="5" applyFont="1" applyBorder="1" applyAlignment="1">
      <alignment horizontal="center" vertical="center"/>
    </xf>
    <xf numFmtId="0" fontId="11" fillId="0" borderId="12" xfId="5" applyFont="1" applyBorder="1" applyAlignment="1">
      <alignment horizontal="center" vertical="center"/>
    </xf>
    <xf numFmtId="0" fontId="7" fillId="0" borderId="14" xfId="5" applyFont="1" applyBorder="1" applyAlignment="1">
      <alignment horizontal="center" vertical="center"/>
    </xf>
    <xf numFmtId="0" fontId="11" fillId="0" borderId="15" xfId="5" applyFont="1" applyBorder="1" applyAlignment="1">
      <alignment horizontal="center" vertical="center"/>
    </xf>
    <xf numFmtId="0" fontId="7" fillId="0" borderId="16" xfId="5" applyFont="1" applyBorder="1" applyAlignment="1">
      <alignment horizontal="center" vertical="center"/>
    </xf>
    <xf numFmtId="0" fontId="7" fillId="0" borderId="64" xfId="5" applyFont="1" applyBorder="1" applyAlignment="1">
      <alignment horizontal="center" vertical="center"/>
    </xf>
    <xf numFmtId="0" fontId="11" fillId="0" borderId="22" xfId="5" applyFont="1" applyBorder="1" applyAlignment="1">
      <alignment horizontal="center" vertical="center" shrinkToFit="1"/>
    </xf>
    <xf numFmtId="0" fontId="13" fillId="0" borderId="20" xfId="14" applyFont="1" applyBorder="1" applyAlignment="1">
      <alignment horizontal="center" vertical="center" shrinkToFit="1"/>
    </xf>
    <xf numFmtId="0" fontId="12" fillId="0" borderId="20" xfId="14" applyBorder="1" applyAlignment="1">
      <alignment horizontal="center" vertical="center" shrinkToFit="1"/>
    </xf>
    <xf numFmtId="0" fontId="13" fillId="0" borderId="21" xfId="14" applyFont="1" applyBorder="1" applyAlignment="1">
      <alignment horizontal="center" vertical="center" shrinkToFit="1"/>
    </xf>
    <xf numFmtId="0" fontId="13" fillId="0" borderId="65" xfId="14" applyFont="1" applyBorder="1" applyAlignment="1">
      <alignment horizontal="center" vertical="center" shrinkToFit="1"/>
    </xf>
    <xf numFmtId="49" fontId="11" fillId="0" borderId="20" xfId="5" applyNumberFormat="1" applyFont="1" applyBorder="1" applyAlignment="1">
      <alignment horizontal="center" vertical="center" shrinkToFit="1"/>
    </xf>
    <xf numFmtId="0" fontId="7" fillId="0" borderId="22" xfId="5" applyFont="1" applyBorder="1" applyAlignment="1">
      <alignment horizontal="center" vertical="center" shrinkToFit="1"/>
    </xf>
    <xf numFmtId="0" fontId="7" fillId="0" borderId="20" xfId="5" applyFont="1" applyBorder="1" applyAlignment="1">
      <alignment horizontal="center" vertical="center" shrinkToFit="1"/>
    </xf>
    <xf numFmtId="0" fontId="13" fillId="0" borderId="22" xfId="14" applyFont="1" applyBorder="1" applyAlignment="1">
      <alignment horizontal="center" vertical="center" shrinkToFit="1"/>
    </xf>
    <xf numFmtId="0" fontId="13" fillId="0" borderId="19" xfId="14" applyFont="1" applyBorder="1" applyAlignment="1">
      <alignment horizontal="center" vertical="center" shrinkToFit="1"/>
    </xf>
    <xf numFmtId="0" fontId="11" fillId="0" borderId="19" xfId="5" applyFont="1" applyBorder="1" applyAlignment="1">
      <alignment horizontal="center" vertical="center" shrinkToFit="1"/>
    </xf>
    <xf numFmtId="0" fontId="11" fillId="0" borderId="20" xfId="5" applyFont="1" applyBorder="1" applyAlignment="1">
      <alignment horizontal="center" vertical="center" shrinkToFit="1"/>
    </xf>
    <xf numFmtId="0" fontId="11" fillId="0" borderId="23" xfId="5" applyFont="1" applyBorder="1" applyAlignment="1">
      <alignment horizontal="center" vertical="center" shrinkToFit="1"/>
    </xf>
    <xf numFmtId="0" fontId="13" fillId="0" borderId="17" xfId="14" applyFont="1" applyBorder="1" applyAlignment="1">
      <alignment horizontal="center" vertical="center" shrinkToFit="1"/>
    </xf>
    <xf numFmtId="0" fontId="13" fillId="0" borderId="23" xfId="14"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9" xfId="5" applyFont="1" applyBorder="1" applyAlignment="1">
      <alignment horizontal="center" vertical="center" shrinkToFit="1"/>
    </xf>
    <xf numFmtId="0" fontId="7" fillId="0" borderId="66" xfId="5" applyFont="1" applyBorder="1" applyAlignment="1">
      <alignment horizontal="center" vertical="center" shrinkToFit="1"/>
    </xf>
    <xf numFmtId="0" fontId="7" fillId="0" borderId="0" xfId="5" applyFont="1" applyAlignment="1">
      <alignment horizontal="center" vertical="top" shrinkToFit="1"/>
    </xf>
    <xf numFmtId="0" fontId="14" fillId="0" borderId="0" xfId="5" applyFont="1" applyAlignment="1">
      <alignment horizontal="right"/>
    </xf>
    <xf numFmtId="0" fontId="11" fillId="0" borderId="69" xfId="5" applyFont="1" applyBorder="1" applyAlignment="1">
      <alignment horizontal="left" vertical="center" wrapText="1"/>
    </xf>
    <xf numFmtId="0" fontId="11" fillId="0" borderId="70" xfId="5" applyFont="1" applyBorder="1" applyAlignment="1">
      <alignment horizontal="left" vertical="center" wrapText="1"/>
    </xf>
    <xf numFmtId="0" fontId="7" fillId="0" borderId="70" xfId="5" applyFont="1" applyBorder="1" applyAlignment="1">
      <alignment horizontal="left" vertical="center" shrinkToFit="1"/>
    </xf>
    <xf numFmtId="0" fontId="7" fillId="0" borderId="70" xfId="5" applyFont="1" applyBorder="1" applyAlignment="1">
      <alignment horizontal="left" vertical="center" wrapText="1"/>
    </xf>
    <xf numFmtId="0" fontId="7" fillId="0" borderId="71" xfId="5" applyFont="1" applyBorder="1" applyAlignment="1">
      <alignment horizontal="left" vertical="center" wrapText="1"/>
    </xf>
    <xf numFmtId="0" fontId="7" fillId="0" borderId="72" xfId="5" applyFont="1" applyBorder="1" applyAlignment="1">
      <alignment horizontal="left" vertical="center" wrapText="1"/>
    </xf>
    <xf numFmtId="0" fontId="7" fillId="0" borderId="71" xfId="5" applyFont="1" applyBorder="1" applyAlignment="1">
      <alignment vertical="center" wrapText="1"/>
    </xf>
    <xf numFmtId="0" fontId="7" fillId="0" borderId="73" xfId="5" applyFont="1" applyBorder="1" applyAlignment="1">
      <alignment vertical="center" wrapText="1"/>
    </xf>
    <xf numFmtId="49" fontId="11" fillId="0" borderId="70" xfId="5" applyNumberFormat="1" applyFont="1" applyBorder="1" applyAlignment="1">
      <alignment horizontal="left" vertical="center" wrapText="1"/>
    </xf>
    <xf numFmtId="49" fontId="7" fillId="0" borderId="70" xfId="5" applyNumberFormat="1" applyFont="1" applyBorder="1" applyAlignment="1">
      <alignment horizontal="left" vertical="center" wrapText="1"/>
    </xf>
    <xf numFmtId="0" fontId="7" fillId="0" borderId="69" xfId="5" applyFont="1" applyBorder="1" applyAlignment="1">
      <alignment horizontal="left" vertical="center" wrapText="1"/>
    </xf>
    <xf numFmtId="0" fontId="11" fillId="0" borderId="72" xfId="5" applyFont="1" applyBorder="1" applyAlignment="1">
      <alignment horizontal="left" vertical="center" wrapText="1"/>
    </xf>
    <xf numFmtId="0" fontId="11" fillId="0" borderId="74" xfId="5" applyFont="1" applyBorder="1" applyAlignment="1">
      <alignment horizontal="left" vertical="center" wrapText="1"/>
    </xf>
    <xf numFmtId="0" fontId="7" fillId="0" borderId="75" xfId="5" applyFont="1" applyBorder="1" applyAlignment="1">
      <alignment horizontal="left" vertical="center" wrapText="1"/>
    </xf>
    <xf numFmtId="0" fontId="7" fillId="0" borderId="74" xfId="5" applyFont="1" applyBorder="1" applyAlignment="1">
      <alignment horizontal="left" vertical="center" wrapText="1"/>
    </xf>
    <xf numFmtId="0" fontId="7" fillId="0" borderId="76" xfId="5" applyFont="1" applyBorder="1" applyAlignment="1">
      <alignment horizontal="left" vertical="center" wrapText="1"/>
    </xf>
    <xf numFmtId="0" fontId="15" fillId="4" borderId="0" xfId="5" applyFont="1" applyFill="1"/>
    <xf numFmtId="0" fontId="15" fillId="4" borderId="0" xfId="0" applyFont="1" applyFill="1" applyAlignment="1"/>
    <xf numFmtId="0" fontId="15" fillId="0" borderId="0" xfId="5" applyFont="1" applyFill="1" applyAlignment="1"/>
    <xf numFmtId="0" fontId="16" fillId="0" borderId="0" xfId="5" applyFont="1" applyFill="1" applyBorder="1" applyAlignment="1">
      <alignment horizontal="centerContinuous"/>
    </xf>
    <xf numFmtId="0" fontId="16" fillId="0" borderId="0" xfId="5" applyFont="1" applyFill="1" applyBorder="1" applyAlignment="1">
      <alignment horizontal="center"/>
    </xf>
    <xf numFmtId="0" fontId="15" fillId="0" borderId="0" xfId="5" applyFont="1" applyFill="1" applyBorder="1"/>
    <xf numFmtId="0" fontId="15" fillId="0" borderId="0" xfId="5" applyFont="1" applyFill="1" applyBorder="1" applyAlignment="1">
      <alignment horizontal="center"/>
    </xf>
    <xf numFmtId="0" fontId="15" fillId="0" borderId="0" xfId="0" applyFont="1" applyFill="1" applyAlignment="1">
      <alignment horizontal="centerContinuous"/>
    </xf>
    <xf numFmtId="0" fontId="15" fillId="0" borderId="47" xfId="5" applyFont="1" applyFill="1" applyBorder="1"/>
    <xf numFmtId="0" fontId="15" fillId="5" borderId="0" xfId="0" applyFont="1" applyFill="1" applyBorder="1" applyAlignment="1"/>
    <xf numFmtId="0" fontId="15" fillId="5" borderId="0" xfId="0" applyFont="1" applyFill="1" applyAlignment="1"/>
    <xf numFmtId="0" fontId="15" fillId="0" borderId="0" xfId="5" applyFont="1" applyFill="1"/>
    <xf numFmtId="0" fontId="15" fillId="0" borderId="84" xfId="5" applyFont="1" applyFill="1" applyBorder="1"/>
    <xf numFmtId="0" fontId="15" fillId="0" borderId="87" xfId="5" applyFont="1" applyFill="1" applyBorder="1"/>
    <xf numFmtId="0" fontId="15" fillId="0" borderId="88" xfId="5" applyFont="1" applyFill="1" applyBorder="1"/>
    <xf numFmtId="0" fontId="15" fillId="0" borderId="89" xfId="5" applyFont="1" applyFill="1" applyBorder="1"/>
    <xf numFmtId="0" fontId="15" fillId="0" borderId="0" xfId="5" applyFont="1" applyFill="1" applyBorder="1" applyAlignment="1">
      <alignment vertical="center"/>
    </xf>
    <xf numFmtId="0" fontId="15" fillId="0" borderId="48" xfId="5" applyFont="1" applyFill="1" applyBorder="1" applyAlignment="1">
      <alignment vertical="center"/>
    </xf>
    <xf numFmtId="0" fontId="15" fillId="0" borderId="46" xfId="5" applyFont="1" applyFill="1" applyBorder="1" applyAlignment="1">
      <alignment vertical="center"/>
    </xf>
    <xf numFmtId="0" fontId="15" fillId="0" borderId="80" xfId="5" applyFont="1" applyFill="1" applyBorder="1"/>
    <xf numFmtId="0" fontId="15" fillId="0" borderId="84" xfId="5" applyFont="1" applyFill="1" applyBorder="1" applyAlignment="1">
      <alignment vertical="center"/>
    </xf>
    <xf numFmtId="0" fontId="15" fillId="0" borderId="85" xfId="5" applyFont="1" applyFill="1" applyBorder="1" applyAlignment="1">
      <alignment vertical="center"/>
    </xf>
    <xf numFmtId="0" fontId="15" fillId="0" borderId="86" xfId="5" applyFont="1" applyFill="1" applyBorder="1" applyAlignment="1">
      <alignment vertical="center"/>
    </xf>
    <xf numFmtId="0" fontId="15" fillId="0" borderId="0" xfId="5" applyFont="1" applyFill="1" applyBorder="1" applyAlignment="1">
      <alignment horizontal="right" vertical="center"/>
    </xf>
    <xf numFmtId="0" fontId="17" fillId="4" borderId="0" xfId="5" applyFont="1" applyFill="1"/>
    <xf numFmtId="0" fontId="12" fillId="4" borderId="0" xfId="14" quotePrefix="1" applyFill="1" applyAlignment="1"/>
    <xf numFmtId="0" fontId="15" fillId="0" borderId="0" xfId="0" applyFont="1" applyFill="1" applyBorder="1" applyAlignment="1"/>
    <xf numFmtId="0" fontId="19" fillId="0" borderId="0" xfId="0" applyFont="1" applyFill="1" applyAlignment="1"/>
    <xf numFmtId="0" fontId="19" fillId="0" borderId="0" xfId="0" applyFont="1" applyFill="1" applyAlignment="1">
      <alignment vertical="center"/>
    </xf>
    <xf numFmtId="0" fontId="15" fillId="0" borderId="87" xfId="0" applyFont="1" applyFill="1" applyBorder="1" applyAlignment="1"/>
    <xf numFmtId="0" fontId="15" fillId="0" borderId="90" xfId="0" applyFont="1" applyFill="1" applyBorder="1" applyAlignment="1"/>
    <xf numFmtId="0" fontId="15" fillId="0" borderId="90" xfId="5" applyFont="1" applyFill="1" applyBorder="1"/>
    <xf numFmtId="0" fontId="15" fillId="0" borderId="88" xfId="0" applyFont="1" applyFill="1" applyBorder="1" applyAlignment="1">
      <alignment horizontal="center" vertical="center" shrinkToFit="1"/>
    </xf>
    <xf numFmtId="0" fontId="17" fillId="4" borderId="0" xfId="0" applyFont="1" applyFill="1" applyAlignment="1"/>
    <xf numFmtId="0" fontId="15" fillId="0" borderId="82" xfId="0" applyFont="1" applyFill="1" applyBorder="1" applyAlignment="1">
      <alignment horizontal="center" vertical="center"/>
    </xf>
    <xf numFmtId="0" fontId="15" fillId="0" borderId="46" xfId="0" applyFont="1" applyFill="1" applyBorder="1" applyAlignment="1">
      <alignment horizontal="center" vertical="center"/>
    </xf>
    <xf numFmtId="0" fontId="15" fillId="0" borderId="80" xfId="0" applyFont="1" applyFill="1" applyBorder="1" applyAlignment="1"/>
    <xf numFmtId="0" fontId="15" fillId="0" borderId="81" xfId="0" applyFont="1" applyFill="1" applyBorder="1" applyAlignment="1"/>
    <xf numFmtId="0" fontId="15" fillId="0" borderId="84" xfId="0" applyFont="1" applyFill="1" applyBorder="1" applyAlignment="1"/>
    <xf numFmtId="0" fontId="15" fillId="0" borderId="85" xfId="0" applyFont="1" applyFill="1" applyBorder="1" applyAlignment="1"/>
    <xf numFmtId="0" fontId="15" fillId="0" borderId="0" xfId="0" applyFont="1" applyFill="1" applyBorder="1" applyAlignment="1">
      <alignment horizontal="right"/>
    </xf>
    <xf numFmtId="0" fontId="15" fillId="0" borderId="78" xfId="0" applyFont="1" applyFill="1" applyBorder="1" applyAlignment="1">
      <alignment horizontal="center" vertical="center"/>
    </xf>
    <xf numFmtId="0" fontId="14" fillId="0" borderId="0" xfId="5" applyFont="1" applyFill="1" applyBorder="1" applyAlignment="1">
      <alignment horizontal="center"/>
    </xf>
    <xf numFmtId="0" fontId="15" fillId="0" borderId="0" xfId="5" applyFont="1" applyFill="1" applyBorder="1" applyAlignment="1">
      <alignment horizontal="left" indent="1"/>
    </xf>
    <xf numFmtId="0" fontId="15" fillId="0" borderId="0" xfId="5" applyFont="1" applyFill="1" applyAlignment="1">
      <alignment vertical="center"/>
    </xf>
    <xf numFmtId="176" fontId="15" fillId="0" borderId="48" xfId="5" applyNumberFormat="1" applyFont="1" applyFill="1" applyBorder="1" applyAlignment="1">
      <alignment horizontal="left" indent="1" shrinkToFit="1"/>
    </xf>
    <xf numFmtId="0" fontId="15" fillId="0" borderId="48" xfId="5" applyFont="1" applyFill="1" applyBorder="1" applyAlignment="1">
      <alignment horizontal="center"/>
    </xf>
    <xf numFmtId="0" fontId="15" fillId="0" borderId="48" xfId="5" applyFont="1" applyFill="1" applyBorder="1"/>
    <xf numFmtId="0" fontId="15" fillId="0" borderId="0" xfId="5" applyFont="1" applyFill="1" applyAlignment="1">
      <alignment horizontal="right"/>
    </xf>
    <xf numFmtId="0" fontId="14" fillId="0" borderId="0" xfId="5" applyFont="1" applyFill="1" applyAlignment="1">
      <alignment horizontal="center"/>
    </xf>
    <xf numFmtId="0" fontId="15" fillId="0" borderId="0" xfId="5" applyFont="1" applyFill="1" applyAlignment="1">
      <alignment horizontal="right" vertical="center"/>
    </xf>
    <xf numFmtId="0" fontId="15" fillId="0" borderId="78" xfId="5" applyFont="1" applyFill="1" applyBorder="1" applyAlignment="1">
      <alignment horizontal="left" wrapText="1"/>
    </xf>
    <xf numFmtId="0" fontId="15" fillId="0" borderId="0" xfId="5" applyFont="1" applyFill="1" applyBorder="1" applyAlignment="1">
      <alignment horizontal="left"/>
    </xf>
    <xf numFmtId="0" fontId="15" fillId="0" borderId="87" xfId="5" applyFont="1" applyFill="1" applyBorder="1" applyAlignment="1">
      <alignment horizontal="right"/>
    </xf>
    <xf numFmtId="0" fontId="15" fillId="0" borderId="88" xfId="5" applyFont="1" applyFill="1" applyBorder="1" applyAlignment="1">
      <alignment horizontal="right"/>
    </xf>
    <xf numFmtId="0" fontId="15" fillId="0" borderId="78" xfId="5" applyFont="1" applyFill="1" applyBorder="1"/>
    <xf numFmtId="0" fontId="15" fillId="0" borderId="79" xfId="5" applyFont="1" applyFill="1" applyBorder="1"/>
    <xf numFmtId="0" fontId="15" fillId="0" borderId="81" xfId="5" applyFont="1" applyFill="1" applyBorder="1" applyAlignment="1">
      <alignment horizontal="right"/>
    </xf>
    <xf numFmtId="0" fontId="15" fillId="0" borderId="82" xfId="5" applyFont="1" applyFill="1" applyBorder="1"/>
    <xf numFmtId="0" fontId="22" fillId="0" borderId="0" xfId="9" applyFont="1">
      <alignment vertical="center"/>
    </xf>
    <xf numFmtId="0" fontId="23" fillId="4" borderId="0" xfId="14" quotePrefix="1" applyFont="1" applyFill="1" applyAlignment="1"/>
    <xf numFmtId="0" fontId="15" fillId="0" borderId="0" xfId="13" applyFont="1" applyAlignment="1">
      <alignment horizontal="left"/>
    </xf>
    <xf numFmtId="0" fontId="22" fillId="0" borderId="0" xfId="9" applyFont="1" applyAlignment="1">
      <alignment horizontal="center" vertical="center"/>
    </xf>
    <xf numFmtId="0" fontId="22" fillId="0" borderId="48" xfId="9" applyFont="1" applyBorder="1">
      <alignment vertical="center"/>
    </xf>
    <xf numFmtId="0" fontId="25" fillId="0" borderId="48" xfId="9" applyFont="1" applyBorder="1" applyAlignment="1">
      <alignment horizontal="distributed" vertical="center" wrapText="1"/>
    </xf>
    <xf numFmtId="38" fontId="22" fillId="0" borderId="82" xfId="3" applyFont="1" applyFill="1" applyBorder="1" applyAlignment="1">
      <alignment horizontal="center" vertical="center" shrinkToFit="1"/>
    </xf>
    <xf numFmtId="0" fontId="25" fillId="0" borderId="0" xfId="9" applyFont="1" applyAlignment="1">
      <alignment horizontal="distributed" vertical="center"/>
    </xf>
    <xf numFmtId="0" fontId="26" fillId="0" borderId="48" xfId="9" applyFont="1" applyBorder="1" applyAlignment="1">
      <alignment vertical="center" wrapText="1"/>
    </xf>
    <xf numFmtId="0" fontId="22" fillId="0" borderId="86" xfId="9" applyFont="1" applyBorder="1" applyAlignment="1">
      <alignment horizontal="right" vertical="center"/>
    </xf>
    <xf numFmtId="0" fontId="22" fillId="0" borderId="0" xfId="9" applyFont="1" applyAlignment="1">
      <alignment horizontal="right" vertical="center"/>
    </xf>
    <xf numFmtId="0" fontId="25" fillId="0" borderId="0" xfId="9" applyFont="1" applyAlignment="1">
      <alignment vertical="center" shrinkToFit="1"/>
    </xf>
    <xf numFmtId="178" fontId="22" fillId="0" borderId="78" xfId="9" applyNumberFormat="1" applyFont="1" applyBorder="1" applyAlignment="1">
      <alignment horizontal="center" vertical="center" shrinkToFit="1"/>
    </xf>
    <xf numFmtId="3" fontId="22" fillId="0" borderId="46" xfId="9" applyNumberFormat="1" applyFont="1" applyBorder="1">
      <alignment vertical="center"/>
    </xf>
    <xf numFmtId="3" fontId="22" fillId="0" borderId="0" xfId="9" applyNumberFormat="1" applyFont="1" applyAlignment="1">
      <alignment horizontal="center" vertical="center"/>
    </xf>
    <xf numFmtId="0" fontId="22" fillId="0" borderId="86" xfId="9" applyFont="1" applyBorder="1" applyAlignment="1">
      <alignment horizontal="center" vertical="center"/>
    </xf>
    <xf numFmtId="0" fontId="22" fillId="0" borderId="82" xfId="9" applyFont="1" applyBorder="1" applyAlignment="1">
      <alignment horizontal="center" vertical="center" shrinkToFit="1"/>
    </xf>
    <xf numFmtId="0" fontId="22" fillId="0" borderId="46" xfId="9" applyFont="1" applyBorder="1">
      <alignment vertical="center"/>
    </xf>
    <xf numFmtId="0" fontId="27" fillId="0" borderId="0" xfId="9" applyFont="1" applyAlignment="1">
      <alignment horizontal="right" vertical="top" textRotation="255"/>
    </xf>
    <xf numFmtId="0" fontId="22" fillId="0" borderId="0" xfId="9" applyFont="1" applyBorder="1">
      <alignment vertical="center"/>
    </xf>
    <xf numFmtId="0" fontId="15" fillId="4" borderId="0" xfId="7" applyFont="1" applyFill="1" applyBorder="1"/>
    <xf numFmtId="0" fontId="15" fillId="4" borderId="0" xfId="7" applyFont="1" applyFill="1" applyBorder="1" applyAlignment="1">
      <alignment horizontal="right" vertical="center"/>
    </xf>
    <xf numFmtId="0" fontId="15" fillId="0" borderId="0" xfId="7" applyFont="1" applyBorder="1" applyAlignment="1">
      <alignment horizontal="center" vertical="center"/>
    </xf>
    <xf numFmtId="0" fontId="15" fillId="4" borderId="0" xfId="7" applyFont="1" applyFill="1" applyBorder="1" applyAlignment="1">
      <alignment horizontal="center"/>
    </xf>
    <xf numFmtId="0" fontId="15" fillId="0" borderId="0" xfId="13" applyFont="1" applyAlignment="1">
      <alignment horizontal="center" vertical="center"/>
    </xf>
    <xf numFmtId="0" fontId="29" fillId="0" borderId="0" xfId="13" applyFont="1" applyAlignment="1">
      <alignment vertical="center"/>
    </xf>
    <xf numFmtId="0" fontId="15" fillId="0" borderId="96" xfId="13" applyFont="1" applyBorder="1" applyAlignment="1">
      <alignment horizontal="left" vertical="center" shrinkToFit="1"/>
    </xf>
    <xf numFmtId="0" fontId="15" fillId="0" borderId="52" xfId="13" applyFont="1" applyBorder="1" applyAlignment="1">
      <alignment horizontal="left" vertical="center" shrinkToFit="1"/>
    </xf>
    <xf numFmtId="0" fontId="15" fillId="0" borderId="97" xfId="13" applyFont="1" applyBorder="1" applyAlignment="1">
      <alignment horizontal="center" vertical="center"/>
    </xf>
    <xf numFmtId="0" fontId="15" fillId="0" borderId="53" xfId="13" applyFont="1" applyBorder="1" applyAlignment="1">
      <alignment horizontal="left" vertical="center"/>
    </xf>
    <xf numFmtId="0" fontId="15" fillId="0" borderId="96" xfId="13" applyFont="1" applyBorder="1" applyAlignment="1">
      <alignment horizontal="left" vertical="center"/>
    </xf>
    <xf numFmtId="0" fontId="15" fillId="0" borderId="54" xfId="13" applyFont="1" applyBorder="1" applyAlignment="1">
      <alignment horizontal="left" vertical="center"/>
    </xf>
    <xf numFmtId="0" fontId="15" fillId="0" borderId="78" xfId="13" applyFont="1" applyBorder="1" applyAlignment="1">
      <alignment horizontal="left" vertical="center" shrinkToFit="1"/>
    </xf>
    <xf numFmtId="0" fontId="15" fillId="0" borderId="87" xfId="13" applyFont="1" applyBorder="1" applyAlignment="1">
      <alignment horizontal="left" vertical="center" shrinkToFit="1"/>
    </xf>
    <xf numFmtId="0" fontId="15" fillId="0" borderId="99" xfId="13" applyFont="1" applyBorder="1" applyAlignment="1">
      <alignment horizontal="center" vertical="center" shrinkToFit="1"/>
    </xf>
    <xf numFmtId="0" fontId="15" fillId="0" borderId="78" xfId="13" applyFont="1" applyBorder="1" applyAlignment="1">
      <alignment horizontal="center" vertical="center" shrinkToFit="1"/>
    </xf>
    <xf numFmtId="0" fontId="15" fillId="0" borderId="100" xfId="13" applyFont="1" applyBorder="1" applyAlignment="1">
      <alignment horizontal="center" vertical="center" shrinkToFit="1"/>
    </xf>
    <xf numFmtId="5" fontId="15" fillId="0" borderId="78" xfId="13" applyNumberFormat="1" applyFont="1" applyBorder="1" applyAlignment="1">
      <alignment horizontal="center" vertical="center" shrinkToFit="1"/>
    </xf>
    <xf numFmtId="5" fontId="15" fillId="0" borderId="87" xfId="13" applyNumberFormat="1" applyFont="1" applyBorder="1" applyAlignment="1">
      <alignment horizontal="center" vertical="center" shrinkToFit="1"/>
    </xf>
    <xf numFmtId="5" fontId="15" fillId="0" borderId="99" xfId="13" applyNumberFormat="1" applyFont="1" applyBorder="1" applyAlignment="1">
      <alignment horizontal="center" vertical="center" shrinkToFit="1"/>
    </xf>
    <xf numFmtId="5" fontId="15" fillId="0" borderId="88" xfId="13" applyNumberFormat="1" applyFont="1" applyBorder="1" applyAlignment="1">
      <alignment horizontal="center" vertical="center" shrinkToFit="1"/>
    </xf>
    <xf numFmtId="5" fontId="15" fillId="0" borderId="100" xfId="13" applyNumberFormat="1" applyFont="1" applyBorder="1" applyAlignment="1">
      <alignment horizontal="center" vertical="center" shrinkToFit="1"/>
    </xf>
    <xf numFmtId="0" fontId="15" fillId="0" borderId="57" xfId="13" applyFont="1" applyBorder="1" applyAlignment="1">
      <alignment horizontal="center" vertical="center"/>
    </xf>
    <xf numFmtId="5" fontId="15" fillId="0" borderId="58" xfId="13" applyNumberFormat="1" applyFont="1" applyBorder="1" applyAlignment="1">
      <alignment horizontal="center" vertical="center" shrinkToFit="1"/>
    </xf>
    <xf numFmtId="5" fontId="15" fillId="0" borderId="59" xfId="13" applyNumberFormat="1" applyFont="1" applyBorder="1" applyAlignment="1">
      <alignment horizontal="center" vertical="center" shrinkToFit="1"/>
    </xf>
    <xf numFmtId="5" fontId="15" fillId="0" borderId="101" xfId="13" applyNumberFormat="1" applyFont="1" applyBorder="1" applyAlignment="1">
      <alignment horizontal="center" vertical="center" shrinkToFit="1"/>
    </xf>
    <xf numFmtId="5" fontId="15" fillId="0" borderId="60" xfId="13" applyNumberFormat="1" applyFont="1" applyBorder="1" applyAlignment="1">
      <alignment horizontal="center" vertical="center" shrinkToFit="1"/>
    </xf>
    <xf numFmtId="5" fontId="15" fillId="0" borderId="56" xfId="13" applyNumberFormat="1" applyFont="1" applyBorder="1" applyAlignment="1">
      <alignment horizontal="center" vertical="center" shrinkToFit="1"/>
    </xf>
    <xf numFmtId="0" fontId="31" fillId="0" borderId="80" xfId="5" applyFont="1" applyFill="1" applyBorder="1" applyAlignment="1">
      <alignment horizontal="center"/>
    </xf>
    <xf numFmtId="0" fontId="16" fillId="0" borderId="80" xfId="5" applyFont="1" applyFill="1" applyBorder="1" applyAlignment="1">
      <alignment horizontal="center"/>
    </xf>
    <xf numFmtId="0" fontId="16" fillId="0" borderId="81" xfId="5" applyFont="1" applyFill="1" applyBorder="1" applyAlignment="1">
      <alignment horizontal="center"/>
    </xf>
    <xf numFmtId="0" fontId="18" fillId="0" borderId="0" xfId="5" applyFont="1" applyFill="1" applyBorder="1"/>
    <xf numFmtId="0" fontId="15" fillId="0" borderId="0" xfId="5" applyFont="1" applyFill="1" applyBorder="1" applyAlignment="1">
      <alignment vertical="center" wrapText="1"/>
    </xf>
    <xf numFmtId="0" fontId="31" fillId="0" borderId="0" xfId="5" applyFont="1" applyFill="1" applyBorder="1" applyAlignment="1">
      <alignment horizontal="center"/>
    </xf>
    <xf numFmtId="0" fontId="15" fillId="0" borderId="103" xfId="5" applyFont="1" applyFill="1" applyBorder="1" applyAlignment="1">
      <alignment horizontal="left" indent="1"/>
    </xf>
    <xf numFmtId="0" fontId="16" fillId="0" borderId="48" xfId="5" applyFont="1" applyFill="1" applyBorder="1" applyAlignment="1">
      <alignment horizontal="center"/>
    </xf>
    <xf numFmtId="0" fontId="18" fillId="0" borderId="47" xfId="5" applyFont="1" applyFill="1" applyBorder="1" applyAlignment="1">
      <alignment horizontal="center" vertical="center"/>
    </xf>
    <xf numFmtId="0" fontId="18" fillId="0" borderId="0" xfId="5" applyFont="1" applyFill="1" applyBorder="1" applyAlignment="1">
      <alignment vertical="center"/>
    </xf>
    <xf numFmtId="0" fontId="15" fillId="0" borderId="0" xfId="5" applyFont="1" applyFill="1" applyBorder="1" applyAlignment="1">
      <alignment horizontal="distributed"/>
    </xf>
    <xf numFmtId="0" fontId="18" fillId="0" borderId="47" xfId="5" applyFont="1" applyFill="1" applyBorder="1" applyAlignment="1">
      <alignment vertical="center"/>
    </xf>
    <xf numFmtId="0" fontId="15" fillId="0" borderId="104" xfId="5" applyFont="1" applyFill="1" applyBorder="1"/>
    <xf numFmtId="0" fontId="15" fillId="0" borderId="48" xfId="5" applyFont="1" applyFill="1" applyBorder="1" applyAlignment="1">
      <alignment horizontal="center" vertical="center"/>
    </xf>
    <xf numFmtId="0" fontId="15" fillId="0" borderId="107" xfId="5" applyFont="1" applyFill="1" applyBorder="1"/>
    <xf numFmtId="0" fontId="15" fillId="0" borderId="107" xfId="5" applyFont="1" applyFill="1" applyBorder="1" applyAlignment="1">
      <alignment horizontal="center"/>
    </xf>
    <xf numFmtId="0" fontId="15" fillId="0" borderId="110" xfId="5" applyFont="1" applyFill="1" applyBorder="1" applyAlignment="1">
      <alignment horizontal="center"/>
    </xf>
    <xf numFmtId="0" fontId="15" fillId="0" borderId="104" xfId="5" applyFont="1" applyFill="1" applyBorder="1" applyAlignment="1">
      <alignment horizontal="center"/>
    </xf>
    <xf numFmtId="0" fontId="15" fillId="0" borderId="113" xfId="5" applyFont="1" applyFill="1" applyBorder="1" applyAlignment="1">
      <alignment horizontal="center"/>
    </xf>
    <xf numFmtId="0" fontId="15" fillId="0" borderId="116" xfId="5" applyFont="1" applyFill="1" applyBorder="1" applyAlignment="1">
      <alignment horizontal="center"/>
    </xf>
    <xf numFmtId="0" fontId="15" fillId="0" borderId="119" xfId="5" applyFont="1" applyFill="1" applyBorder="1" applyAlignment="1">
      <alignment horizontal="center"/>
    </xf>
    <xf numFmtId="0" fontId="15" fillId="0" borderId="83" xfId="5" applyFont="1" applyFill="1" applyBorder="1"/>
    <xf numFmtId="0" fontId="31" fillId="0" borderId="84" xfId="5" applyFont="1" applyFill="1" applyBorder="1" applyAlignment="1">
      <alignment horizontal="center"/>
    </xf>
    <xf numFmtId="0" fontId="15" fillId="0" borderId="84" xfId="5" applyFont="1" applyFill="1" applyBorder="1" applyAlignment="1">
      <alignment horizontal="center"/>
    </xf>
    <xf numFmtId="0" fontId="15" fillId="0" borderId="85" xfId="5" applyFont="1" applyFill="1" applyBorder="1"/>
    <xf numFmtId="0" fontId="31" fillId="0" borderId="0" xfId="5" applyFont="1" applyFill="1" applyBorder="1" applyAlignment="1"/>
    <xf numFmtId="0" fontId="17" fillId="0" borderId="0" xfId="5" applyFont="1" applyFill="1"/>
    <xf numFmtId="0" fontId="33" fillId="0" borderId="0" xfId="5" applyFont="1" applyFill="1" applyBorder="1" applyAlignment="1">
      <alignment vertical="center"/>
    </xf>
    <xf numFmtId="0" fontId="33" fillId="0" borderId="0" xfId="5" applyFont="1" applyFill="1" applyBorder="1" applyAlignment="1">
      <alignment horizontal="center" vertical="center" wrapText="1"/>
    </xf>
    <xf numFmtId="0" fontId="33" fillId="0" borderId="0" xfId="5" applyFont="1" applyFill="1" applyBorder="1" applyAlignment="1">
      <alignment vertical="center" wrapText="1"/>
    </xf>
    <xf numFmtId="0" fontId="33" fillId="0" borderId="0" xfId="5" applyFont="1" applyFill="1" applyBorder="1"/>
    <xf numFmtId="0" fontId="33" fillId="0" borderId="0" xfId="5" applyFont="1" applyFill="1" applyBorder="1" applyAlignment="1">
      <alignment horizontal="center" vertical="center"/>
    </xf>
    <xf numFmtId="0" fontId="33" fillId="0" borderId="102" xfId="5" applyFont="1" applyFill="1" applyBorder="1" applyAlignment="1">
      <alignment vertical="center"/>
    </xf>
    <xf numFmtId="0" fontId="33" fillId="0" borderId="80" xfId="5" applyFont="1" applyFill="1" applyBorder="1" applyAlignment="1">
      <alignment vertical="center"/>
    </xf>
    <xf numFmtId="0" fontId="33" fillId="0" borderId="103" xfId="5" applyFont="1" applyFill="1" applyBorder="1" applyAlignment="1">
      <alignment vertical="center"/>
    </xf>
    <xf numFmtId="0" fontId="33" fillId="0" borderId="0" xfId="5" applyFont="1" applyFill="1" applyBorder="1" applyAlignment="1">
      <alignment horizontal="distributed" vertical="center"/>
    </xf>
    <xf numFmtId="0" fontId="33" fillId="0" borderId="47" xfId="5" applyFont="1" applyFill="1" applyBorder="1" applyAlignment="1">
      <alignment horizontal="distributed" vertical="center"/>
    </xf>
    <xf numFmtId="0" fontId="33" fillId="0" borderId="0" xfId="5" applyFont="1" applyFill="1" applyBorder="1" applyAlignment="1">
      <alignment horizontal="distributed" vertical="center" wrapText="1"/>
    </xf>
    <xf numFmtId="0" fontId="33" fillId="0" borderId="77" xfId="5" applyFont="1" applyFill="1" applyBorder="1" applyAlignment="1">
      <alignment vertical="center"/>
    </xf>
    <xf numFmtId="0" fontId="33" fillId="0" borderId="102" xfId="5" applyFont="1" applyFill="1" applyBorder="1" applyAlignment="1">
      <alignment horizontal="distributed" vertical="center"/>
    </xf>
    <xf numFmtId="0" fontId="33" fillId="0" borderId="80" xfId="5" applyFont="1" applyFill="1" applyBorder="1" applyAlignment="1">
      <alignment horizontal="distributed" vertical="center"/>
    </xf>
    <xf numFmtId="0" fontId="33" fillId="0" borderId="80" xfId="5" applyFont="1" applyFill="1" applyBorder="1" applyAlignment="1">
      <alignment horizontal="distributed" vertical="center" wrapText="1"/>
    </xf>
    <xf numFmtId="0" fontId="33" fillId="0" borderId="122" xfId="5" applyFont="1" applyFill="1" applyBorder="1" applyAlignment="1">
      <alignment vertical="center" wrapText="1"/>
    </xf>
    <xf numFmtId="0" fontId="33" fillId="0" borderId="84" xfId="5" applyFont="1" applyFill="1" applyBorder="1" applyAlignment="1">
      <alignment vertical="center" wrapText="1"/>
    </xf>
    <xf numFmtId="0" fontId="33" fillId="0" borderId="84" xfId="5" applyFont="1" applyFill="1" applyBorder="1" applyAlignment="1">
      <alignment vertical="center"/>
    </xf>
    <xf numFmtId="0" fontId="33" fillId="0" borderId="123" xfId="5" applyFont="1" applyFill="1" applyBorder="1" applyAlignment="1">
      <alignment vertical="center"/>
    </xf>
    <xf numFmtId="0" fontId="33" fillId="0" borderId="47" xfId="5" applyFont="1" applyFill="1" applyBorder="1" applyAlignment="1">
      <alignment vertical="center" wrapText="1"/>
    </xf>
    <xf numFmtId="0" fontId="33" fillId="0" borderId="46" xfId="5" applyFont="1" applyFill="1" applyBorder="1" applyAlignment="1">
      <alignment vertical="center"/>
    </xf>
    <xf numFmtId="0" fontId="33" fillId="0" borderId="102" xfId="5" applyFont="1" applyFill="1" applyBorder="1" applyAlignment="1">
      <alignment vertical="center" wrapText="1"/>
    </xf>
    <xf numFmtId="0" fontId="33" fillId="0" borderId="80" xfId="5" applyFont="1" applyFill="1" applyBorder="1" applyAlignment="1">
      <alignment vertical="center" wrapText="1"/>
    </xf>
    <xf numFmtId="0" fontId="15" fillId="0" borderId="80" xfId="5" applyFont="1" applyFill="1" applyBorder="1" applyAlignment="1">
      <alignment horizontal="left" indent="1"/>
    </xf>
    <xf numFmtId="0" fontId="15" fillId="0" borderId="77" xfId="5" applyFont="1" applyFill="1" applyBorder="1" applyAlignment="1"/>
    <xf numFmtId="0" fontId="15" fillId="0" borderId="47" xfId="5" applyFont="1" applyFill="1" applyBorder="1" applyAlignment="1">
      <alignment vertical="center"/>
    </xf>
    <xf numFmtId="0" fontId="15" fillId="0" borderId="0" xfId="5" applyFont="1" applyFill="1" applyBorder="1" applyProtection="1"/>
    <xf numFmtId="0" fontId="15" fillId="0" borderId="48" xfId="5" applyFont="1" applyFill="1" applyBorder="1" applyProtection="1"/>
    <xf numFmtId="0" fontId="15" fillId="0" borderId="47" xfId="5" applyFont="1" applyFill="1" applyBorder="1" applyProtection="1"/>
    <xf numFmtId="0" fontId="15" fillId="0" borderId="77" xfId="5" applyFont="1" applyFill="1" applyBorder="1"/>
    <xf numFmtId="0" fontId="15" fillId="0" borderId="48" xfId="5" applyFont="1" applyFill="1" applyBorder="1" applyProtection="1">
      <protection locked="0"/>
    </xf>
    <xf numFmtId="0" fontId="15" fillId="0" borderId="47" xfId="5" applyFont="1" applyFill="1" applyBorder="1" applyProtection="1">
      <protection locked="0"/>
    </xf>
    <xf numFmtId="0" fontId="15" fillId="0" borderId="77" xfId="5" applyFont="1" applyFill="1" applyBorder="1" applyAlignment="1">
      <alignment horizontal="left"/>
    </xf>
    <xf numFmtId="0" fontId="15" fillId="0" borderId="83" xfId="5" applyFont="1" applyFill="1" applyBorder="1" applyAlignment="1">
      <alignment vertical="center"/>
    </xf>
    <xf numFmtId="0" fontId="15" fillId="0" borderId="84" xfId="5" applyFont="1" applyFill="1" applyBorder="1" applyProtection="1">
      <protection locked="0"/>
    </xf>
    <xf numFmtId="0" fontId="15" fillId="0" borderId="84" xfId="5" applyFont="1" applyFill="1" applyBorder="1" applyProtection="1"/>
    <xf numFmtId="0" fontId="15" fillId="0" borderId="85" xfId="5" applyFont="1" applyFill="1" applyBorder="1" applyProtection="1">
      <protection locked="0"/>
    </xf>
    <xf numFmtId="0" fontId="15" fillId="0" borderId="83" xfId="5" applyFont="1" applyFill="1" applyBorder="1" applyProtection="1">
      <protection locked="0"/>
    </xf>
    <xf numFmtId="0" fontId="15" fillId="0" borderId="123" xfId="5" applyFont="1" applyFill="1" applyBorder="1"/>
    <xf numFmtId="0" fontId="15" fillId="0" borderId="0" xfId="5" applyFont="1" applyFill="1" applyAlignment="1">
      <alignment horizontal="center"/>
    </xf>
    <xf numFmtId="0" fontId="15" fillId="0" borderId="0" xfId="5" applyFont="1" applyFill="1" applyBorder="1" applyAlignment="1">
      <alignment horizontal="center" shrinkToFit="1"/>
    </xf>
    <xf numFmtId="0" fontId="15" fillId="0" borderId="0" xfId="5" applyFont="1" applyFill="1" applyAlignment="1">
      <alignment shrinkToFit="1"/>
    </xf>
    <xf numFmtId="0" fontId="15" fillId="0" borderId="102" xfId="5" applyFont="1" applyFill="1" applyBorder="1" applyAlignment="1">
      <alignment horizontal="center"/>
    </xf>
    <xf numFmtId="0" fontId="15" fillId="0" borderId="103" xfId="5" applyFont="1" applyFill="1" applyBorder="1" applyAlignment="1">
      <alignment horizontal="center"/>
    </xf>
    <xf numFmtId="0" fontId="15" fillId="0" borderId="80" xfId="5" applyFont="1" applyFill="1" applyBorder="1" applyAlignment="1">
      <alignment horizontal="center"/>
    </xf>
    <xf numFmtId="0" fontId="15" fillId="0" borderId="102" xfId="5" applyFont="1" applyFill="1" applyBorder="1"/>
    <xf numFmtId="0" fontId="15" fillId="0" borderId="103" xfId="5" applyFont="1" applyFill="1" applyBorder="1"/>
    <xf numFmtId="0" fontId="15" fillId="0" borderId="122" xfId="5" applyFont="1" applyFill="1" applyBorder="1"/>
    <xf numFmtId="0" fontId="16" fillId="0" borderId="0" xfId="5" applyFont="1" applyFill="1" applyAlignment="1">
      <alignment horizontal="center"/>
    </xf>
    <xf numFmtId="0" fontId="16" fillId="0" borderId="0" xfId="5" applyFont="1" applyFill="1" applyAlignment="1">
      <alignment vertical="center"/>
    </xf>
    <xf numFmtId="0" fontId="15" fillId="0" borderId="0" xfId="5" applyFont="1" applyFill="1" applyBorder="1" applyAlignment="1">
      <alignment shrinkToFit="1"/>
    </xf>
    <xf numFmtId="0" fontId="15" fillId="0" borderId="124" xfId="5" applyFont="1" applyFill="1" applyBorder="1" applyAlignment="1">
      <alignment horizontal="distributed" vertical="center"/>
    </xf>
    <xf numFmtId="0" fontId="15" fillId="0" borderId="87" xfId="5" applyFont="1" applyFill="1" applyBorder="1" applyAlignment="1">
      <alignment horizontal="distributed" vertical="center"/>
    </xf>
    <xf numFmtId="0" fontId="15" fillId="0" borderId="89" xfId="5" applyFont="1" applyFill="1" applyBorder="1" applyAlignment="1">
      <alignment horizontal="distributed" vertical="center"/>
    </xf>
    <xf numFmtId="0" fontId="21" fillId="0" borderId="0" xfId="5" applyFont="1" applyFill="1" applyBorder="1" applyAlignment="1">
      <alignment vertical="center"/>
    </xf>
    <xf numFmtId="0" fontId="15" fillId="0" borderId="0" xfId="5" applyFont="1" applyFill="1" applyBorder="1" applyAlignment="1" applyProtection="1">
      <alignment vertical="center"/>
      <protection locked="0"/>
    </xf>
    <xf numFmtId="0" fontId="15" fillId="0" borderId="0" xfId="5" applyNumberFormat="1" applyFont="1" applyFill="1" applyBorder="1" applyAlignment="1" applyProtection="1">
      <alignment vertical="center"/>
    </xf>
    <xf numFmtId="0" fontId="15" fillId="0" borderId="124" xfId="5" applyFont="1" applyFill="1" applyBorder="1"/>
    <xf numFmtId="0" fontId="15" fillId="0" borderId="86" xfId="5" applyFont="1" applyFill="1" applyBorder="1" applyAlignment="1">
      <alignment horizontal="center"/>
    </xf>
    <xf numFmtId="0" fontId="15" fillId="0" borderId="86" xfId="5" applyFont="1" applyFill="1" applyBorder="1"/>
    <xf numFmtId="0" fontId="15" fillId="4" borderId="0" xfId="5" applyFont="1" applyFill="1" applyAlignment="1">
      <alignment vertical="center"/>
    </xf>
    <xf numFmtId="0" fontId="15" fillId="0" borderId="0" xfId="5" applyFont="1" applyBorder="1" applyAlignment="1">
      <alignment horizontal="left" vertical="center" wrapText="1"/>
    </xf>
    <xf numFmtId="3" fontId="15" fillId="0" borderId="46" xfId="5" applyNumberFormat="1" applyFont="1" applyFill="1" applyBorder="1" applyAlignment="1">
      <alignment vertical="center"/>
    </xf>
    <xf numFmtId="0" fontId="15" fillId="0" borderId="77" xfId="5" applyFont="1" applyFill="1" applyBorder="1" applyAlignment="1">
      <alignment vertical="center"/>
    </xf>
    <xf numFmtId="0" fontId="21" fillId="0" borderId="0" xfId="5" applyFont="1" applyFill="1" applyAlignment="1">
      <alignment vertical="center"/>
    </xf>
    <xf numFmtId="0" fontId="15" fillId="0" borderId="0" xfId="5" applyFont="1" applyFill="1" applyBorder="1" applyAlignment="1">
      <alignment vertical="top" wrapText="1"/>
    </xf>
    <xf numFmtId="0" fontId="15" fillId="0" borderId="0" xfId="5" applyFont="1" applyFill="1" applyBorder="1" applyAlignment="1">
      <alignment vertical="center" shrinkToFit="1"/>
    </xf>
    <xf numFmtId="0" fontId="34" fillId="0" borderId="0" xfId="5" applyFont="1" applyFill="1" applyBorder="1" applyAlignment="1">
      <alignment horizontal="center" vertical="center"/>
    </xf>
    <xf numFmtId="0" fontId="15" fillId="0" borderId="81" xfId="5" applyFont="1" applyFill="1" applyBorder="1" applyAlignment="1">
      <alignment horizontal="left" vertical="center"/>
    </xf>
    <xf numFmtId="0" fontId="15" fillId="0" borderId="46" xfId="5" applyFont="1" applyFill="1" applyBorder="1" applyAlignment="1">
      <alignment horizontal="left" vertical="center"/>
    </xf>
    <xf numFmtId="0" fontId="15" fillId="0" borderId="86" xfId="5" applyFont="1" applyFill="1" applyBorder="1" applyAlignment="1">
      <alignment horizontal="left" vertical="center"/>
    </xf>
    <xf numFmtId="0" fontId="19" fillId="0" borderId="47" xfId="5" applyFont="1" applyBorder="1" applyAlignment="1">
      <alignment vertical="center"/>
    </xf>
    <xf numFmtId="0" fontId="19" fillId="0" borderId="84" xfId="5" applyFont="1" applyBorder="1" applyAlignment="1">
      <alignment vertical="center"/>
    </xf>
    <xf numFmtId="0" fontId="19" fillId="0" borderId="46" xfId="5" applyFont="1" applyBorder="1" applyAlignment="1">
      <alignment vertical="center"/>
    </xf>
    <xf numFmtId="0" fontId="19" fillId="0" borderId="79" xfId="5" applyFont="1" applyBorder="1" applyAlignment="1">
      <alignment vertical="center"/>
    </xf>
    <xf numFmtId="0" fontId="19" fillId="0" borderId="81" xfId="5" applyFont="1" applyBorder="1" applyAlignment="1">
      <alignment vertical="center"/>
    </xf>
    <xf numFmtId="0" fontId="19" fillId="0" borderId="82" xfId="5" applyFont="1" applyBorder="1" applyAlignment="1">
      <alignment vertical="center"/>
    </xf>
    <xf numFmtId="0" fontId="19" fillId="0" borderId="77" xfId="5" applyFont="1" applyBorder="1" applyAlignment="1">
      <alignment vertical="center"/>
    </xf>
    <xf numFmtId="0" fontId="19" fillId="0" borderId="83" xfId="5" applyFont="1" applyBorder="1" applyAlignment="1">
      <alignment vertical="center"/>
    </xf>
    <xf numFmtId="0" fontId="19" fillId="0" borderId="85" xfId="5" applyFont="1" applyBorder="1" applyAlignment="1">
      <alignment vertical="center"/>
    </xf>
    <xf numFmtId="0" fontId="19" fillId="0" borderId="86" xfId="5" applyFont="1" applyBorder="1" applyAlignment="1">
      <alignment vertical="center"/>
    </xf>
    <xf numFmtId="0" fontId="19" fillId="0" borderId="0" xfId="5" applyFont="1" applyAlignment="1" applyProtection="1">
      <alignment vertical="center"/>
      <protection locked="0"/>
    </xf>
    <xf numFmtId="0" fontId="19" fillId="0" borderId="84" xfId="5" applyFont="1" applyBorder="1" applyAlignment="1" applyProtection="1">
      <alignment vertical="center"/>
      <protection locked="0"/>
    </xf>
    <xf numFmtId="0" fontId="19" fillId="0" borderId="0" xfId="5" applyFont="1" applyAlignment="1">
      <alignment horizontal="right" vertical="center"/>
    </xf>
    <xf numFmtId="0" fontId="17" fillId="4" borderId="0" xfId="5" applyFont="1" applyFill="1" applyAlignment="1">
      <alignment vertical="center"/>
    </xf>
    <xf numFmtId="0" fontId="17" fillId="6" borderId="0" xfId="5" applyFont="1" applyFill="1" applyAlignment="1">
      <alignment vertical="center"/>
    </xf>
    <xf numFmtId="0" fontId="15" fillId="6" borderId="0" xfId="5" applyFont="1" applyFill="1" applyAlignment="1">
      <alignment vertical="center"/>
    </xf>
    <xf numFmtId="0" fontId="1" fillId="0" borderId="0" xfId="6">
      <alignment vertical="center"/>
    </xf>
    <xf numFmtId="0" fontId="15" fillId="0" borderId="0" xfId="12" applyFont="1">
      <alignment vertical="center"/>
    </xf>
    <xf numFmtId="0" fontId="15" fillId="8" borderId="14" xfId="12" applyFont="1" applyFill="1" applyBorder="1" applyAlignment="1">
      <alignment horizontal="center" vertical="center"/>
    </xf>
    <xf numFmtId="0" fontId="15" fillId="0" borderId="6" xfId="12" applyFont="1" applyBorder="1" applyAlignment="1">
      <alignment horizontal="left" vertical="center" shrinkToFit="1"/>
    </xf>
    <xf numFmtId="0" fontId="15" fillId="0" borderId="54" xfId="12" applyFont="1" applyBorder="1" applyAlignment="1">
      <alignment horizontal="left" vertical="center" shrinkToFit="1"/>
    </xf>
    <xf numFmtId="57" fontId="15" fillId="0" borderId="98" xfId="12" applyNumberFormat="1" applyFont="1" applyBorder="1" applyAlignment="1">
      <alignment horizontal="left" vertical="center" shrinkToFit="1"/>
    </xf>
    <xf numFmtId="0" fontId="15" fillId="0" borderId="82" xfId="12" applyFont="1" applyBorder="1" applyAlignment="1">
      <alignment horizontal="left" vertical="center" shrinkToFit="1"/>
    </xf>
    <xf numFmtId="0" fontId="15" fillId="0" borderId="134" xfId="12" applyFont="1" applyBorder="1" applyAlignment="1">
      <alignment horizontal="left" vertical="center" shrinkToFit="1"/>
    </xf>
    <xf numFmtId="0" fontId="15" fillId="0" borderId="135" xfId="12" applyFont="1" applyBorder="1" applyAlignment="1">
      <alignment horizontal="left" vertical="center" shrinkToFit="1"/>
    </xf>
    <xf numFmtId="0" fontId="15" fillId="0" borderId="100" xfId="12" applyFont="1" applyBorder="1" applyAlignment="1">
      <alignment horizontal="left" vertical="center" shrinkToFit="1"/>
    </xf>
    <xf numFmtId="0" fontId="15" fillId="0" borderId="139" xfId="12" applyFont="1" applyBorder="1" applyAlignment="1">
      <alignment horizontal="left" vertical="center" shrinkToFit="1"/>
    </xf>
    <xf numFmtId="57" fontId="15" fillId="0" borderId="143" xfId="12" applyNumberFormat="1" applyFont="1" applyBorder="1" applyAlignment="1">
      <alignment horizontal="left" vertical="center" shrinkToFit="1"/>
    </xf>
    <xf numFmtId="0" fontId="15" fillId="0" borderId="144" xfId="12" applyFont="1" applyBorder="1" applyAlignment="1">
      <alignment horizontal="left" vertical="center" shrinkToFit="1"/>
    </xf>
    <xf numFmtId="0" fontId="15" fillId="0" borderId="145" xfId="12" applyFont="1" applyBorder="1" applyAlignment="1">
      <alignment horizontal="left" vertical="center" shrinkToFit="1"/>
    </xf>
    <xf numFmtId="57" fontId="15" fillId="0" borderId="147" xfId="12" applyNumberFormat="1" applyFont="1" applyBorder="1" applyAlignment="1">
      <alignment horizontal="left" vertical="center" shrinkToFit="1"/>
    </xf>
    <xf numFmtId="0" fontId="15" fillId="0" borderId="149" xfId="12" applyFont="1" applyBorder="1" applyAlignment="1">
      <alignment horizontal="left" vertical="center" shrinkToFit="1"/>
    </xf>
    <xf numFmtId="0" fontId="15" fillId="0" borderId="150" xfId="12" applyFont="1" applyBorder="1" applyAlignment="1">
      <alignment horizontal="left" vertical="center" shrinkToFit="1"/>
    </xf>
    <xf numFmtId="0" fontId="15" fillId="0" borderId="98" xfId="12" applyFont="1" applyBorder="1" applyAlignment="1">
      <alignment horizontal="left" vertical="center" shrinkToFit="1"/>
    </xf>
    <xf numFmtId="0" fontId="15" fillId="0" borderId="57" xfId="12" applyFont="1" applyBorder="1" applyAlignment="1">
      <alignment horizontal="left" vertical="center" shrinkToFit="1"/>
    </xf>
    <xf numFmtId="0" fontId="15" fillId="0" borderId="58" xfId="12" applyFont="1" applyBorder="1" applyAlignment="1">
      <alignment horizontal="left" vertical="center" shrinkToFit="1"/>
    </xf>
    <xf numFmtId="0" fontId="15" fillId="0" borderId="56" xfId="12" applyFont="1" applyBorder="1" applyAlignment="1">
      <alignment horizontal="left" vertical="center" shrinkToFit="1"/>
    </xf>
    <xf numFmtId="0" fontId="18" fillId="0" borderId="46" xfId="5" applyFont="1" applyFill="1" applyBorder="1"/>
    <xf numFmtId="0" fontId="18" fillId="0" borderId="154" xfId="5" applyFont="1" applyFill="1" applyBorder="1" applyAlignment="1">
      <alignment vertical="center"/>
    </xf>
    <xf numFmtId="0" fontId="1" fillId="0" borderId="0" xfId="5" applyAlignment="1">
      <alignment vertical="center"/>
    </xf>
    <xf numFmtId="0" fontId="18" fillId="0" borderId="143" xfId="5" applyFont="1" applyBorder="1"/>
    <xf numFmtId="0" fontId="18" fillId="0" borderId="82" xfId="5" applyFont="1" applyBorder="1"/>
    <xf numFmtId="0" fontId="18" fillId="0" borderId="139" xfId="5" applyFont="1" applyBorder="1"/>
    <xf numFmtId="0" fontId="18" fillId="0" borderId="86" xfId="5" applyFont="1" applyBorder="1"/>
    <xf numFmtId="0" fontId="18" fillId="0" borderId="143" xfId="5" applyFont="1" applyBorder="1" applyAlignment="1">
      <alignment vertical="center"/>
    </xf>
    <xf numFmtId="0" fontId="20" fillId="0" borderId="179" xfId="5" applyFont="1" applyBorder="1"/>
    <xf numFmtId="0" fontId="20" fillId="0" borderId="81" xfId="5" applyFont="1" applyBorder="1"/>
    <xf numFmtId="0" fontId="20" fillId="0" borderId="180" xfId="5" applyFont="1" applyBorder="1"/>
    <xf numFmtId="0" fontId="20" fillId="0" borderId="181" xfId="5" applyFont="1" applyBorder="1"/>
    <xf numFmtId="0" fontId="20" fillId="0" borderId="133" xfId="5" applyFont="1" applyBorder="1"/>
    <xf numFmtId="0" fontId="18" fillId="0" borderId="45" xfId="5" applyFont="1" applyBorder="1" applyAlignment="1">
      <alignment vertical="center"/>
    </xf>
    <xf numFmtId="0" fontId="20" fillId="0" borderId="182" xfId="5" applyFont="1" applyBorder="1"/>
    <xf numFmtId="0" fontId="20" fillId="0" borderId="183" xfId="5" applyFont="1" applyBorder="1"/>
    <xf numFmtId="0" fontId="20" fillId="0" borderId="184" xfId="5" applyFont="1" applyBorder="1"/>
    <xf numFmtId="0" fontId="20" fillId="0" borderId="185" xfId="5" applyFont="1" applyBorder="1"/>
    <xf numFmtId="0" fontId="20" fillId="0" borderId="186" xfId="5" applyFont="1" applyBorder="1"/>
    <xf numFmtId="0" fontId="20" fillId="0" borderId="187" xfId="5" applyFont="1" applyBorder="1"/>
    <xf numFmtId="0" fontId="20" fillId="0" borderId="48" xfId="5" applyFont="1" applyBorder="1"/>
    <xf numFmtId="0" fontId="20" fillId="0" borderId="188" xfId="5" applyFont="1" applyBorder="1"/>
    <xf numFmtId="0" fontId="20" fillId="0" borderId="189" xfId="5" applyFont="1" applyBorder="1"/>
    <xf numFmtId="0" fontId="20" fillId="0" borderId="44" xfId="5" applyFont="1" applyBorder="1"/>
    <xf numFmtId="0" fontId="20" fillId="0" borderId="190" xfId="5" applyFont="1" applyBorder="1"/>
    <xf numFmtId="0" fontId="20" fillId="0" borderId="191" xfId="5" applyFont="1" applyBorder="1"/>
    <xf numFmtId="0" fontId="20" fillId="0" borderId="192" xfId="5" applyFont="1" applyBorder="1"/>
    <xf numFmtId="0" fontId="20" fillId="0" borderId="193" xfId="5" applyFont="1" applyBorder="1"/>
    <xf numFmtId="0" fontId="20" fillId="0" borderId="194" xfId="5" applyFont="1" applyBorder="1"/>
    <xf numFmtId="0" fontId="20" fillId="0" borderId="195" xfId="5" applyFont="1" applyBorder="1"/>
    <xf numFmtId="0" fontId="20" fillId="0" borderId="196" xfId="5" applyFont="1" applyBorder="1"/>
    <xf numFmtId="0" fontId="20" fillId="0" borderId="197" xfId="5" applyFont="1" applyBorder="1"/>
    <xf numFmtId="0" fontId="20" fillId="0" borderId="198" xfId="5" applyFont="1" applyBorder="1"/>
    <xf numFmtId="0" fontId="20" fillId="0" borderId="199" xfId="5" applyFont="1" applyBorder="1"/>
    <xf numFmtId="0" fontId="20" fillId="0" borderId="0" xfId="5" applyFont="1"/>
    <xf numFmtId="0" fontId="20" fillId="0" borderId="0" xfId="5" applyFont="1" applyAlignment="1">
      <alignment vertical="center"/>
    </xf>
    <xf numFmtId="0" fontId="18" fillId="0" borderId="139" xfId="5" applyFont="1" applyBorder="1" applyAlignment="1">
      <alignment vertical="center"/>
    </xf>
    <xf numFmtId="0" fontId="18" fillId="0" borderId="22" xfId="5" applyFont="1" applyBorder="1" applyAlignment="1">
      <alignment vertical="center"/>
    </xf>
    <xf numFmtId="0" fontId="18" fillId="0" borderId="20" xfId="5" applyFont="1" applyBorder="1"/>
    <xf numFmtId="0" fontId="20" fillId="0" borderId="200" xfId="5" applyFont="1" applyBorder="1"/>
    <xf numFmtId="0" fontId="20" fillId="0" borderId="201" xfId="5" applyFont="1" applyBorder="1"/>
    <xf numFmtId="0" fontId="20" fillId="0" borderId="202" xfId="5" applyFont="1" applyBorder="1"/>
    <xf numFmtId="0" fontId="20" fillId="0" borderId="203" xfId="5" applyFont="1" applyBorder="1"/>
    <xf numFmtId="0" fontId="20" fillId="0" borderId="204" xfId="5" applyFont="1" applyBorder="1"/>
    <xf numFmtId="0" fontId="15" fillId="0" borderId="78" xfId="5" applyFont="1" applyFill="1" applyBorder="1" applyAlignment="1">
      <alignment horizontal="distributed" vertical="center"/>
    </xf>
    <xf numFmtId="0" fontId="15" fillId="0" borderId="80" xfId="5" applyFont="1" applyFill="1" applyBorder="1" applyAlignment="1">
      <alignment horizontal="left" vertical="center" indent="1"/>
    </xf>
    <xf numFmtId="0" fontId="15" fillId="0" borderId="48" xfId="5" applyFont="1" applyFill="1" applyBorder="1" applyAlignment="1"/>
    <xf numFmtId="0" fontId="15" fillId="0" borderId="46" xfId="5" applyFont="1" applyFill="1" applyBorder="1" applyAlignment="1"/>
    <xf numFmtId="0" fontId="15" fillId="0" borderId="48" xfId="5" applyFont="1" applyFill="1" applyBorder="1" applyAlignment="1">
      <alignment horizontal="right"/>
    </xf>
    <xf numFmtId="0" fontId="15" fillId="0" borderId="83" xfId="5" applyFont="1" applyFill="1" applyBorder="1" applyAlignment="1">
      <alignment horizontal="left" vertical="center"/>
    </xf>
    <xf numFmtId="0" fontId="15" fillId="5" borderId="0" xfId="5" applyFont="1" applyFill="1" applyBorder="1"/>
    <xf numFmtId="0" fontId="15" fillId="5" borderId="0" xfId="5" applyFont="1" applyFill="1"/>
    <xf numFmtId="49" fontId="19" fillId="0" borderId="47" xfId="5" applyNumberFormat="1" applyFont="1" applyFill="1" applyBorder="1" applyAlignment="1">
      <alignment horizontal="right" vertical="center"/>
    </xf>
    <xf numFmtId="49" fontId="19" fillId="0" borderId="0" xfId="5" applyNumberFormat="1" applyFont="1" applyFill="1" applyBorder="1" applyAlignment="1">
      <alignment horizontal="right" vertical="center"/>
    </xf>
    <xf numFmtId="20" fontId="19" fillId="0" borderId="47" xfId="5" applyNumberFormat="1" applyFont="1" applyFill="1" applyBorder="1" applyAlignment="1">
      <alignment vertical="center"/>
    </xf>
    <xf numFmtId="0" fontId="15" fillId="5" borderId="0" xfId="5" applyFont="1" applyFill="1" applyAlignment="1">
      <alignment horizontal="right"/>
    </xf>
    <xf numFmtId="0" fontId="19" fillId="0" borderId="0" xfId="5" applyFont="1" applyFill="1" applyBorder="1" applyAlignment="1">
      <alignment horizontal="center" vertical="center"/>
    </xf>
    <xf numFmtId="0" fontId="19" fillId="0" borderId="0" xfId="5" applyFont="1" applyFill="1" applyBorder="1" applyAlignment="1">
      <alignment vertical="center"/>
    </xf>
    <xf numFmtId="49" fontId="19" fillId="0" borderId="0" xfId="5" applyNumberFormat="1" applyFont="1" applyFill="1" applyBorder="1" applyAlignment="1">
      <alignment vertical="center"/>
    </xf>
    <xf numFmtId="0" fontId="15" fillId="0" borderId="46" xfId="5" applyFont="1" applyFill="1" applyBorder="1" applyAlignment="1" applyProtection="1">
      <alignment horizontal="center" vertical="center"/>
      <protection locked="0"/>
    </xf>
    <xf numFmtId="49" fontId="15" fillId="0" borderId="0" xfId="5" applyNumberFormat="1" applyFont="1" applyFill="1" applyAlignment="1">
      <alignment shrinkToFit="1"/>
    </xf>
    <xf numFmtId="0" fontId="40" fillId="0" borderId="0" xfId="11" applyFont="1"/>
    <xf numFmtId="0" fontId="41" fillId="0" borderId="0" xfId="11" applyFont="1"/>
    <xf numFmtId="0" fontId="40" fillId="0" borderId="212" xfId="11" applyFont="1" applyBorder="1" applyAlignment="1">
      <alignment horizontal="distributed"/>
    </xf>
    <xf numFmtId="0" fontId="40" fillId="0" borderId="213" xfId="11" applyFont="1" applyBorder="1" applyAlignment="1">
      <alignment horizontal="distributed" vertical="center"/>
    </xf>
    <xf numFmtId="0" fontId="40" fillId="0" borderId="215" xfId="11" applyFont="1" applyBorder="1" applyAlignment="1">
      <alignment horizontal="distributed" vertical="center"/>
    </xf>
    <xf numFmtId="0" fontId="40" fillId="0" borderId="209" xfId="11" applyFont="1" applyBorder="1" applyAlignment="1">
      <alignment horizontal="distributed" vertical="top"/>
    </xf>
    <xf numFmtId="0" fontId="40" fillId="0" borderId="214" xfId="11" applyFont="1" applyBorder="1"/>
    <xf numFmtId="0" fontId="40" fillId="0" borderId="214" xfId="11" applyFont="1" applyBorder="1" applyAlignment="1">
      <alignment horizontal="right" vertical="center"/>
    </xf>
    <xf numFmtId="0" fontId="40" fillId="0" borderId="214" xfId="11" applyFont="1" applyBorder="1" applyAlignment="1">
      <alignment horizontal="center"/>
    </xf>
    <xf numFmtId="0" fontId="40" fillId="0" borderId="221" xfId="11" applyFont="1" applyBorder="1" applyAlignment="1">
      <alignment vertical="center"/>
    </xf>
    <xf numFmtId="0" fontId="40" fillId="0" borderId="216" xfId="11" applyFont="1" applyBorder="1"/>
    <xf numFmtId="0" fontId="43" fillId="0" borderId="0" xfId="11" applyFont="1" applyAlignment="1">
      <alignment horizontal="center" vertical="center"/>
    </xf>
    <xf numFmtId="0" fontId="40" fillId="0" borderId="216" xfId="11" applyFont="1" applyBorder="1" applyAlignment="1">
      <alignment vertical="top"/>
    </xf>
    <xf numFmtId="0" fontId="40" fillId="0" borderId="222" xfId="11" applyFont="1" applyBorder="1" applyAlignment="1">
      <alignment vertical="top"/>
    </xf>
    <xf numFmtId="0" fontId="1" fillId="0" borderId="0" xfId="6" applyAlignment="1">
      <alignment horizontal="center" vertical="center"/>
    </xf>
    <xf numFmtId="0" fontId="41" fillId="0" borderId="0" xfId="6" applyFont="1" applyAlignment="1">
      <alignment horizontal="left" vertical="center"/>
    </xf>
    <xf numFmtId="0" fontId="1" fillId="0" borderId="1" xfId="6" applyBorder="1" applyAlignment="1">
      <alignment horizontal="center" vertical="center"/>
    </xf>
    <xf numFmtId="0" fontId="1" fillId="0" borderId="234" xfId="6" applyBorder="1" applyAlignment="1">
      <alignment horizontal="center" vertical="center"/>
    </xf>
    <xf numFmtId="0" fontId="1" fillId="0" borderId="3" xfId="6" applyBorder="1" applyAlignment="1">
      <alignment horizontal="center" vertical="center"/>
    </xf>
    <xf numFmtId="0" fontId="1" fillId="0" borderId="4" xfId="6" applyBorder="1" applyAlignment="1">
      <alignment horizontal="center" vertical="center"/>
    </xf>
    <xf numFmtId="0" fontId="1" fillId="0" borderId="39" xfId="6" applyBorder="1" applyAlignment="1">
      <alignment horizontal="center" vertical="center"/>
    </xf>
    <xf numFmtId="0" fontId="14" fillId="0" borderId="0" xfId="6" applyFont="1">
      <alignment vertical="center"/>
    </xf>
    <xf numFmtId="0" fontId="45" fillId="0" borderId="0" xfId="6" applyFont="1">
      <alignment vertical="center"/>
    </xf>
    <xf numFmtId="0" fontId="41" fillId="0" borderId="137" xfId="6" applyFont="1" applyBorder="1" applyAlignment="1">
      <alignment horizontal="center" vertical="center" wrapText="1"/>
    </xf>
    <xf numFmtId="0" fontId="41" fillId="0" borderId="235" xfId="6" applyFont="1" applyBorder="1" applyAlignment="1">
      <alignment horizontal="distributed" vertical="center"/>
    </xf>
    <xf numFmtId="0" fontId="1" fillId="0" borderId="128" xfId="6" applyBorder="1" applyAlignment="1">
      <alignment horizontal="left" vertical="center" shrinkToFit="1"/>
    </xf>
    <xf numFmtId="0" fontId="1" fillId="0" borderId="78" xfId="6" applyBorder="1" applyAlignment="1">
      <alignment horizontal="left" vertical="center" shrinkToFit="1"/>
    </xf>
    <xf numFmtId="0" fontId="1" fillId="0" borderId="167" xfId="6" applyBorder="1" applyAlignment="1">
      <alignment horizontal="center" vertical="center"/>
    </xf>
    <xf numFmtId="0" fontId="1" fillId="0" borderId="88" xfId="6" applyBorder="1" applyAlignment="1">
      <alignment horizontal="center" vertical="center" shrinkToFit="1"/>
    </xf>
    <xf numFmtId="0" fontId="1" fillId="0" borderId="78" xfId="6" applyBorder="1" applyAlignment="1">
      <alignment horizontal="center" vertical="center" shrinkToFit="1"/>
    </xf>
    <xf numFmtId="0" fontId="1" fillId="10" borderId="100" xfId="6" applyFill="1" applyBorder="1" applyAlignment="1">
      <alignment horizontal="center" vertical="center" shrinkToFit="1"/>
    </xf>
    <xf numFmtId="0" fontId="41" fillId="0" borderId="237" xfId="6" applyFont="1" applyBorder="1" applyAlignment="1">
      <alignment horizontal="center" vertical="center" shrinkToFit="1"/>
    </xf>
    <xf numFmtId="0" fontId="41" fillId="0" borderId="237" xfId="6" applyFont="1" applyBorder="1" applyAlignment="1">
      <alignment horizontal="center" vertical="center"/>
    </xf>
    <xf numFmtId="0" fontId="41" fillId="0" borderId="48" xfId="6" applyFont="1" applyBorder="1">
      <alignment vertical="center"/>
    </xf>
    <xf numFmtId="0" fontId="41" fillId="0" borderId="46" xfId="6" applyFont="1" applyBorder="1">
      <alignment vertical="center"/>
    </xf>
    <xf numFmtId="0" fontId="1" fillId="10" borderId="100" xfId="6" applyFill="1" applyBorder="1" applyAlignment="1">
      <alignment vertical="center" shrinkToFit="1"/>
    </xf>
    <xf numFmtId="0" fontId="41" fillId="0" borderId="48" xfId="6" applyFont="1" applyBorder="1" applyAlignment="1">
      <alignment vertical="center"/>
    </xf>
    <xf numFmtId="0" fontId="41" fillId="0" borderId="48" xfId="6" applyFont="1" applyBorder="1" applyAlignment="1">
      <alignment horizontal="center" vertical="center"/>
    </xf>
    <xf numFmtId="0" fontId="1" fillId="10" borderId="78" xfId="6" applyFill="1" applyBorder="1" applyAlignment="1">
      <alignment horizontal="center" vertical="center" shrinkToFit="1"/>
    </xf>
    <xf numFmtId="176" fontId="41" fillId="0" borderId="48" xfId="6" applyNumberFormat="1" applyFont="1" applyBorder="1" applyAlignment="1">
      <alignment vertical="center" shrinkToFit="1"/>
    </xf>
    <xf numFmtId="0" fontId="1" fillId="0" borderId="60" xfId="6" applyBorder="1" applyAlignment="1">
      <alignment horizontal="left" vertical="center" shrinkToFit="1"/>
    </xf>
    <xf numFmtId="0" fontId="1" fillId="0" borderId="58" xfId="6" applyBorder="1" applyAlignment="1">
      <alignment horizontal="left" vertical="center" shrinkToFit="1"/>
    </xf>
    <xf numFmtId="0" fontId="1" fillId="0" borderId="56" xfId="6" applyBorder="1" applyAlignment="1">
      <alignment horizontal="left" vertical="center" shrinkToFit="1"/>
    </xf>
    <xf numFmtId="0" fontId="1" fillId="4" borderId="0" xfId="5" applyFont="1" applyFill="1"/>
    <xf numFmtId="0" fontId="15" fillId="0" borderId="0" xfId="5" applyFont="1" applyFill="1" applyBorder="1" applyAlignment="1">
      <alignment horizontal="left" vertical="center"/>
    </xf>
    <xf numFmtId="0" fontId="15" fillId="0" borderId="6" xfId="5" applyFont="1" applyFill="1" applyBorder="1" applyAlignment="1">
      <alignment horizontal="distributed" vertical="center"/>
    </xf>
    <xf numFmtId="0" fontId="15" fillId="0" borderId="4" xfId="5" applyFont="1" applyFill="1" applyBorder="1" applyAlignment="1">
      <alignment horizontal="distributed" vertical="center"/>
    </xf>
    <xf numFmtId="0" fontId="15" fillId="0" borderId="5" xfId="5" applyFont="1" applyFill="1" applyBorder="1" applyAlignment="1">
      <alignment horizontal="distributed" vertical="center"/>
    </xf>
    <xf numFmtId="0" fontId="15" fillId="0" borderId="5" xfId="5" applyFont="1" applyFill="1" applyBorder="1" applyAlignment="1">
      <alignment vertical="center"/>
    </xf>
    <xf numFmtId="0" fontId="15" fillId="0" borderId="2" xfId="5" applyFont="1" applyFill="1" applyBorder="1" applyAlignment="1">
      <alignment horizontal="center" vertical="center" shrinkToFit="1"/>
    </xf>
    <xf numFmtId="0" fontId="15" fillId="0" borderId="130" xfId="5" applyFont="1" applyFill="1" applyBorder="1" applyAlignment="1">
      <alignment vertical="center"/>
    </xf>
    <xf numFmtId="0" fontId="15" fillId="0" borderId="52" xfId="5" applyFont="1" applyFill="1" applyBorder="1" applyAlignment="1">
      <alignment vertical="center"/>
    </xf>
    <xf numFmtId="0" fontId="15" fillId="0" borderId="132" xfId="5" applyFont="1" applyFill="1" applyBorder="1" applyAlignment="1">
      <alignment vertical="center"/>
    </xf>
    <xf numFmtId="0" fontId="15" fillId="0" borderId="79" xfId="5" applyFont="1" applyFill="1" applyBorder="1" applyAlignment="1">
      <alignment vertical="center"/>
    </xf>
    <xf numFmtId="0" fontId="15" fillId="0" borderId="81" xfId="5" applyFont="1" applyFill="1" applyBorder="1" applyAlignment="1">
      <alignment vertical="center"/>
    </xf>
    <xf numFmtId="0" fontId="15" fillId="0" borderId="80" xfId="5" applyFont="1" applyFill="1" applyBorder="1" applyAlignment="1">
      <alignment vertical="center"/>
    </xf>
    <xf numFmtId="0" fontId="15" fillId="0" borderId="82" xfId="5" applyFont="1" applyFill="1" applyBorder="1" applyAlignment="1">
      <alignment vertical="center"/>
    </xf>
    <xf numFmtId="0" fontId="15" fillId="0" borderId="133" xfId="5" applyFont="1" applyFill="1" applyBorder="1" applyAlignment="1">
      <alignment vertical="center"/>
    </xf>
    <xf numFmtId="0" fontId="15" fillId="0" borderId="50" xfId="5" applyFont="1" applyFill="1" applyBorder="1" applyAlignment="1">
      <alignment vertical="center"/>
    </xf>
    <xf numFmtId="0" fontId="15" fillId="0" borderId="44" xfId="5" applyFont="1" applyFill="1" applyBorder="1" applyAlignment="1">
      <alignment vertical="center"/>
    </xf>
    <xf numFmtId="0" fontId="15" fillId="0" borderId="137" xfId="5" applyFont="1" applyFill="1" applyBorder="1" applyAlignment="1">
      <alignment vertical="center"/>
    </xf>
    <xf numFmtId="0" fontId="15" fillId="0" borderId="138" xfId="5" applyFont="1" applyFill="1" applyBorder="1" applyAlignment="1">
      <alignment vertical="center"/>
    </xf>
    <xf numFmtId="0" fontId="15" fillId="0" borderId="78" xfId="5" applyFont="1" applyFill="1" applyBorder="1" applyAlignment="1">
      <alignment vertical="center"/>
    </xf>
    <xf numFmtId="0" fontId="15" fillId="0" borderId="17" xfId="5" applyFont="1" applyFill="1" applyBorder="1" applyAlignment="1">
      <alignment vertical="center"/>
    </xf>
    <xf numFmtId="0" fontId="15" fillId="0" borderId="21" xfId="5" applyFont="1" applyFill="1" applyBorder="1" applyAlignment="1">
      <alignment vertical="center"/>
    </xf>
    <xf numFmtId="0" fontId="15" fillId="0" borderId="19" xfId="5" applyFont="1" applyFill="1" applyBorder="1" applyAlignment="1">
      <alignment vertical="center"/>
    </xf>
    <xf numFmtId="0" fontId="15" fillId="0" borderId="24" xfId="5" applyFont="1" applyFill="1" applyBorder="1" applyAlignment="1">
      <alignment vertical="center"/>
    </xf>
    <xf numFmtId="0" fontId="15" fillId="0" borderId="20" xfId="5" applyFont="1" applyFill="1" applyBorder="1" applyAlignment="1">
      <alignment vertical="center"/>
    </xf>
    <xf numFmtId="0" fontId="15" fillId="0" borderId="35" xfId="5" applyFont="1" applyFill="1" applyBorder="1" applyAlignment="1">
      <alignment vertical="center"/>
    </xf>
    <xf numFmtId="0" fontId="17" fillId="5" borderId="0" xfId="5" applyFont="1" applyFill="1"/>
    <xf numFmtId="0" fontId="15" fillId="0" borderId="0" xfId="5" applyFont="1" applyFill="1" applyBorder="1" applyAlignment="1">
      <alignment horizontal="center" vertical="center" wrapText="1"/>
    </xf>
    <xf numFmtId="0" fontId="15" fillId="0" borderId="81" xfId="5" applyFont="1" applyFill="1" applyBorder="1"/>
    <xf numFmtId="0" fontId="15" fillId="0" borderId="0" xfId="5" applyFont="1" applyFill="1" applyBorder="1" applyAlignment="1">
      <alignment horizontal="distributed" vertical="center"/>
    </xf>
    <xf numFmtId="0" fontId="15" fillId="0" borderId="46" xfId="5" applyFont="1" applyFill="1" applyBorder="1"/>
    <xf numFmtId="0" fontId="15" fillId="0" borderId="81" xfId="5" applyFont="1" applyFill="1" applyBorder="1" applyAlignment="1">
      <alignment horizontal="center"/>
    </xf>
    <xf numFmtId="0" fontId="15" fillId="0" borderId="0" xfId="5" applyFont="1" applyFill="1" applyBorder="1" applyAlignment="1">
      <alignment horizontal="distributed" shrinkToFit="1"/>
    </xf>
    <xf numFmtId="0" fontId="15" fillId="0" borderId="85" xfId="5" applyFont="1" applyFill="1" applyBorder="1" applyAlignment="1">
      <alignment horizontal="center"/>
    </xf>
    <xf numFmtId="0" fontId="15" fillId="0" borderId="0" xfId="5" applyFont="1" applyFill="1" applyBorder="1" applyAlignment="1">
      <alignment horizontal="centerContinuous"/>
    </xf>
    <xf numFmtId="0" fontId="15" fillId="0" borderId="240" xfId="5" applyFont="1" applyFill="1" applyBorder="1"/>
    <xf numFmtId="0" fontId="7" fillId="0" borderId="72" xfId="5" applyFont="1" applyBorder="1" applyAlignment="1">
      <alignment horizontal="left" vertical="center" wrapText="1"/>
    </xf>
    <xf numFmtId="0" fontId="10" fillId="0" borderId="11" xfId="5" applyFont="1" applyBorder="1" applyAlignment="1">
      <alignment horizontal="left" vertical="center" wrapText="1"/>
    </xf>
    <xf numFmtId="0" fontId="7" fillId="0" borderId="11" xfId="5" applyFont="1" applyBorder="1" applyAlignment="1">
      <alignment horizontal="center" vertical="center"/>
    </xf>
    <xf numFmtId="0" fontId="7" fillId="0" borderId="240" xfId="5" applyFont="1" applyBorder="1" applyAlignment="1">
      <alignment horizontal="center" vertical="center"/>
    </xf>
    <xf numFmtId="0" fontId="7" fillId="0" borderId="12" xfId="5" applyFont="1" applyBorder="1" applyAlignment="1">
      <alignment horizontal="center" vertical="center"/>
    </xf>
    <xf numFmtId="0" fontId="7" fillId="0" borderId="11" xfId="5" applyFont="1" applyBorder="1" applyAlignment="1">
      <alignment horizontal="center" vertical="center"/>
    </xf>
    <xf numFmtId="0" fontId="15" fillId="0" borderId="0" xfId="5" applyFont="1" applyFill="1" applyBorder="1" applyAlignment="1">
      <alignment horizontal="center"/>
    </xf>
    <xf numFmtId="0" fontId="15" fillId="0" borderId="84" xfId="0" applyFont="1" applyFill="1" applyBorder="1" applyAlignment="1"/>
    <xf numFmtId="0" fontId="15" fillId="0" borderId="0" xfId="5" applyFont="1" applyFill="1" applyBorder="1" applyAlignment="1">
      <alignment horizontal="left"/>
    </xf>
    <xf numFmtId="0" fontId="15" fillId="0" borderId="0" xfId="5" applyFont="1" applyFill="1" applyBorder="1" applyAlignment="1">
      <alignment vertical="center"/>
    </xf>
    <xf numFmtId="0" fontId="15" fillId="0" borderId="0" xfId="5" applyFont="1" applyFill="1" applyBorder="1"/>
    <xf numFmtId="0" fontId="15" fillId="0" borderId="0" xfId="0" applyFont="1" applyFill="1" applyBorder="1" applyAlignment="1">
      <alignment horizontal="right"/>
    </xf>
    <xf numFmtId="0" fontId="15" fillId="0" borderId="48" xfId="5" applyFont="1" applyFill="1" applyBorder="1" applyAlignment="1">
      <alignment horizontal="center" vertical="center"/>
    </xf>
    <xf numFmtId="0" fontId="15" fillId="0" borderId="0" xfId="5" applyFont="1" applyFill="1" applyBorder="1" applyAlignment="1">
      <alignment horizontal="right" vertical="center"/>
    </xf>
    <xf numFmtId="0" fontId="15" fillId="0" borderId="0" xfId="5" applyFont="1" applyFill="1" applyBorder="1" applyAlignment="1">
      <alignment horizontal="center"/>
    </xf>
    <xf numFmtId="0" fontId="15" fillId="0" borderId="84" xfId="0" applyFont="1" applyFill="1" applyBorder="1" applyAlignment="1"/>
    <xf numFmtId="0" fontId="15" fillId="0" borderId="0" xfId="5" applyFont="1" applyFill="1" applyBorder="1" applyAlignment="1">
      <alignment horizontal="left"/>
    </xf>
    <xf numFmtId="0" fontId="15" fillId="0" borderId="0" xfId="5" applyFont="1" applyFill="1" applyBorder="1" applyAlignment="1">
      <alignment vertical="center"/>
    </xf>
    <xf numFmtId="0" fontId="15" fillId="0" borderId="0" xfId="5" applyFont="1" applyFill="1" applyBorder="1"/>
    <xf numFmtId="0" fontId="15" fillId="0" borderId="0" xfId="0" applyFont="1" applyFill="1" applyBorder="1" applyAlignment="1">
      <alignment horizontal="right"/>
    </xf>
    <xf numFmtId="0" fontId="15" fillId="0" borderId="48" xfId="5" applyFont="1" applyFill="1" applyBorder="1" applyAlignment="1">
      <alignment horizontal="center" vertical="center"/>
    </xf>
    <xf numFmtId="0" fontId="15" fillId="0" borderId="0" xfId="5" applyFont="1" applyFill="1" applyBorder="1" applyAlignment="1">
      <alignment horizontal="right" vertical="center"/>
    </xf>
    <xf numFmtId="0" fontId="15" fillId="0" borderId="0" xfId="5" applyFont="1" applyFill="1" applyBorder="1" applyAlignment="1">
      <alignment horizontal="center" vertical="center"/>
    </xf>
    <xf numFmtId="0" fontId="15" fillId="0" borderId="0" xfId="5" applyFont="1" applyFill="1" applyAlignment="1">
      <alignment horizontal="center" vertical="center"/>
    </xf>
    <xf numFmtId="0" fontId="51" fillId="0" borderId="240" xfId="5" applyFont="1" applyFill="1" applyBorder="1"/>
    <xf numFmtId="0" fontId="51" fillId="0" borderId="0" xfId="5" applyFont="1" applyFill="1" applyBorder="1" applyAlignment="1">
      <alignment horizontal="left" vertical="center"/>
    </xf>
    <xf numFmtId="0" fontId="15" fillId="0" borderId="244"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0" xfId="5" applyFont="1" applyFill="1" applyBorder="1"/>
    <xf numFmtId="0" fontId="15" fillId="0" borderId="78" xfId="0" applyFont="1" applyFill="1" applyBorder="1" applyAlignment="1">
      <alignment horizontal="center" vertical="center"/>
    </xf>
    <xf numFmtId="0" fontId="15" fillId="0" borderId="0" xfId="5" applyFont="1" applyFill="1" applyBorder="1" applyAlignment="1"/>
    <xf numFmtId="178" fontId="15" fillId="0" borderId="82" xfId="5" applyNumberFormat="1" applyFont="1" applyFill="1" applyBorder="1" applyAlignment="1">
      <alignment vertical="center" shrinkToFit="1"/>
    </xf>
    <xf numFmtId="0" fontId="15" fillId="0" borderId="78" xfId="5" applyFont="1" applyFill="1" applyBorder="1" applyAlignment="1">
      <alignment horizontal="center" vertical="center" shrinkToFit="1"/>
    </xf>
    <xf numFmtId="0" fontId="15" fillId="0" borderId="78" xfId="5" applyFont="1" applyFill="1" applyBorder="1" applyAlignment="1">
      <alignment horizontal="left" vertical="center" shrinkToFit="1"/>
    </xf>
    <xf numFmtId="177" fontId="15" fillId="0" borderId="82" xfId="5" applyNumberFormat="1" applyFont="1" applyFill="1" applyBorder="1" applyAlignment="1">
      <alignment vertical="center" shrinkToFit="1"/>
    </xf>
    <xf numFmtId="183" fontId="15" fillId="0" borderId="82" xfId="5" applyNumberFormat="1" applyFont="1" applyFill="1" applyBorder="1" applyAlignment="1">
      <alignment vertical="center" shrinkToFit="1"/>
    </xf>
    <xf numFmtId="0" fontId="55" fillId="0" borderId="0" xfId="5" applyFont="1" applyAlignment="1">
      <alignment horizontal="center" vertical="center"/>
    </xf>
    <xf numFmtId="0" fontId="7" fillId="0" borderId="31" xfId="5" applyFont="1" applyBorder="1" applyAlignment="1">
      <alignment horizontal="left" vertical="top" wrapText="1"/>
    </xf>
    <xf numFmtId="0" fontId="7" fillId="0" borderId="24" xfId="5" applyFont="1" applyBorder="1" applyAlignment="1">
      <alignment vertical="top"/>
    </xf>
    <xf numFmtId="0" fontId="7" fillId="0" borderId="31" xfId="5" applyFont="1" applyBorder="1" applyAlignment="1">
      <alignment vertical="top"/>
    </xf>
    <xf numFmtId="0" fontId="7" fillId="0" borderId="33" xfId="5" applyFont="1" applyBorder="1" applyAlignment="1">
      <alignment vertical="top"/>
    </xf>
    <xf numFmtId="0" fontId="7" fillId="0" borderId="37" xfId="5" applyFont="1" applyBorder="1" applyAlignment="1">
      <alignment vertical="top"/>
    </xf>
    <xf numFmtId="0" fontId="7" fillId="0" borderId="30" xfId="5" applyFont="1" applyBorder="1" applyAlignment="1">
      <alignment vertical="top" wrapText="1"/>
    </xf>
    <xf numFmtId="0" fontId="7" fillId="0" borderId="17" xfId="5" applyFont="1" applyBorder="1" applyAlignment="1">
      <alignment vertical="top" wrapText="1"/>
    </xf>
    <xf numFmtId="0" fontId="7" fillId="0" borderId="31" xfId="5" applyFont="1" applyBorder="1" applyAlignment="1">
      <alignment vertical="top" wrapText="1"/>
    </xf>
    <xf numFmtId="0" fontId="7" fillId="0" borderId="24" xfId="5" applyFont="1" applyBorder="1" applyAlignment="1">
      <alignment vertical="top" wrapText="1"/>
    </xf>
    <xf numFmtId="0" fontId="7" fillId="0" borderId="26" xfId="5" applyFont="1" applyBorder="1" applyAlignment="1">
      <alignment vertical="top" wrapText="1"/>
    </xf>
    <xf numFmtId="0" fontId="7" fillId="0" borderId="35" xfId="5" applyFont="1" applyBorder="1" applyAlignment="1">
      <alignment vertical="top" wrapText="1"/>
    </xf>
    <xf numFmtId="0" fontId="7" fillId="0" borderId="27" xfId="5" applyFont="1" applyBorder="1" applyAlignment="1">
      <alignment horizontal="center" vertical="top" wrapText="1"/>
    </xf>
    <xf numFmtId="0" fontId="7" fillId="0" borderId="28" xfId="5" applyFont="1" applyBorder="1" applyAlignment="1">
      <alignment horizontal="center" vertical="top" wrapText="1"/>
    </xf>
    <xf numFmtId="0" fontId="7" fillId="0" borderId="29" xfId="5" applyFont="1" applyBorder="1" applyAlignment="1">
      <alignment horizontal="center" vertical="top" wrapText="1"/>
    </xf>
    <xf numFmtId="0" fontId="7" fillId="0" borderId="9" xfId="5" applyFont="1" applyBorder="1" applyAlignment="1">
      <alignment horizontal="center" vertical="center" wrapText="1"/>
    </xf>
    <xf numFmtId="0" fontId="7" fillId="0" borderId="16"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30" xfId="5" applyFont="1" applyBorder="1" applyAlignment="1">
      <alignment horizontal="left" vertical="top" wrapText="1"/>
    </xf>
    <xf numFmtId="0" fontId="7" fillId="0" borderId="17" xfId="5" applyFont="1" applyBorder="1" applyAlignment="1">
      <alignment horizontal="left" vertical="top" wrapText="1"/>
    </xf>
    <xf numFmtId="0" fontId="7" fillId="0" borderId="24" xfId="5" applyFont="1" applyBorder="1" applyAlignment="1">
      <alignment horizontal="left" vertical="top" wrapText="1"/>
    </xf>
    <xf numFmtId="0" fontId="7" fillId="0" borderId="26" xfId="5" applyFont="1" applyBorder="1" applyAlignment="1">
      <alignment horizontal="left" vertical="top" wrapText="1"/>
    </xf>
    <xf numFmtId="0" fontId="7" fillId="0" borderId="35" xfId="5" applyFont="1" applyBorder="1" applyAlignment="1">
      <alignment horizontal="left" vertical="top" wrapText="1"/>
    </xf>
    <xf numFmtId="0" fontId="7" fillId="0" borderId="32" xfId="5" applyFont="1" applyBorder="1" applyAlignment="1">
      <alignment horizontal="left" vertical="top" wrapText="1"/>
    </xf>
    <xf numFmtId="0" fontId="7" fillId="0" borderId="10" xfId="5" applyFont="1" applyBorder="1" applyAlignment="1">
      <alignment horizontal="left" vertical="top" wrapText="1"/>
    </xf>
    <xf numFmtId="0" fontId="7" fillId="0" borderId="12" xfId="5" applyFont="1" applyBorder="1" applyAlignment="1">
      <alignment horizontal="center" vertical="center"/>
    </xf>
    <xf numFmtId="0" fontId="10" fillId="0" borderId="13" xfId="5" applyFont="1" applyBorder="1" applyAlignment="1">
      <alignment horizontal="left" vertical="center" wrapText="1"/>
    </xf>
    <xf numFmtId="0" fontId="10" fillId="0" borderId="16" xfId="5" applyFont="1" applyBorder="1" applyAlignment="1">
      <alignment horizontal="left" vertical="center"/>
    </xf>
    <xf numFmtId="0" fontId="10" fillId="0" borderId="11" xfId="5" applyFont="1" applyBorder="1" applyAlignment="1">
      <alignment horizontal="left" vertical="center"/>
    </xf>
    <xf numFmtId="0" fontId="7" fillId="0" borderId="28" xfId="5" applyFont="1" applyBorder="1" applyAlignment="1">
      <alignment horizontal="center" wrapText="1"/>
    </xf>
    <xf numFmtId="0" fontId="1" fillId="0" borderId="29" xfId="5" applyBorder="1" applyAlignment="1">
      <alignment horizontal="center" wrapText="1"/>
    </xf>
    <xf numFmtId="0" fontId="7" fillId="0" borderId="9" xfId="5" applyFont="1" applyBorder="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71" xfId="5" applyFont="1" applyBorder="1" applyAlignment="1">
      <alignment horizontal="left" vertical="center" wrapText="1"/>
    </xf>
    <xf numFmtId="0" fontId="7" fillId="0" borderId="72" xfId="5" applyFont="1" applyBorder="1" applyAlignment="1">
      <alignment horizontal="left" vertical="center" wrapText="1"/>
    </xf>
    <xf numFmtId="0" fontId="7" fillId="0" borderId="13" xfId="5" applyFont="1" applyBorder="1" applyAlignment="1">
      <alignment horizontal="center" vertical="center" shrinkToFit="1"/>
    </xf>
    <xf numFmtId="0" fontId="7" fillId="0" borderId="16" xfId="5" applyFont="1" applyBorder="1" applyAlignment="1">
      <alignment horizontal="center" vertical="center" shrinkToFit="1"/>
    </xf>
    <xf numFmtId="0" fontId="7" fillId="0" borderId="11" xfId="5" applyFont="1" applyBorder="1" applyAlignment="1">
      <alignment horizontal="center" vertical="center" shrinkToFit="1"/>
    </xf>
    <xf numFmtId="0" fontId="7" fillId="0" borderId="12" xfId="5" applyFont="1" applyBorder="1" applyAlignment="1">
      <alignment horizontal="center" vertical="center" wrapText="1"/>
    </xf>
    <xf numFmtId="0" fontId="7" fillId="0" borderId="12" xfId="5" applyFont="1" applyBorder="1" applyAlignment="1">
      <alignment horizontal="center" wrapText="1"/>
    </xf>
    <xf numFmtId="0" fontId="11" fillId="0" borderId="13" xfId="5" applyFont="1" applyBorder="1" applyAlignment="1">
      <alignment horizontal="center" vertical="center"/>
    </xf>
    <xf numFmtId="0" fontId="11" fillId="0" borderId="11" xfId="5" applyFont="1" applyBorder="1" applyAlignment="1">
      <alignment horizontal="center" vertical="center"/>
    </xf>
    <xf numFmtId="0" fontId="7" fillId="0" borderId="13" xfId="5" applyFont="1" applyBorder="1" applyAlignment="1">
      <alignment horizontal="left" vertical="center" wrapText="1"/>
    </xf>
    <xf numFmtId="0" fontId="7" fillId="0" borderId="11" xfId="5" applyFont="1" applyBorder="1" applyAlignment="1">
      <alignment horizontal="left" vertical="center" wrapText="1"/>
    </xf>
    <xf numFmtId="0" fontId="10" fillId="0" borderId="11" xfId="5" applyFont="1" applyBorder="1" applyAlignment="1">
      <alignment horizontal="left" vertical="center" wrapText="1"/>
    </xf>
    <xf numFmtId="0" fontId="7" fillId="0" borderId="13" xfId="5" applyFont="1" applyBorder="1" applyAlignment="1">
      <alignment horizontal="center" vertical="center"/>
    </xf>
    <xf numFmtId="0" fontId="7" fillId="0" borderId="11" xfId="5" applyFont="1" applyBorder="1" applyAlignment="1">
      <alignment horizontal="center" vertical="center"/>
    </xf>
    <xf numFmtId="0" fontId="7" fillId="0" borderId="52" xfId="5" applyFont="1" applyBorder="1" applyAlignment="1">
      <alignment horizontal="center" vertical="center"/>
    </xf>
    <xf numFmtId="0" fontId="7" fillId="0" borderId="53" xfId="5" applyFont="1" applyBorder="1" applyAlignment="1">
      <alignment horizontal="center" vertical="center"/>
    </xf>
    <xf numFmtId="0" fontId="11" fillId="0" borderId="59" xfId="5" applyFont="1" applyBorder="1" applyAlignment="1">
      <alignment horizontal="center" vertical="center"/>
    </xf>
    <xf numFmtId="0" fontId="11" fillId="0" borderId="60" xfId="5" applyFont="1" applyBorder="1" applyAlignment="1">
      <alignment horizontal="center" vertical="center"/>
    </xf>
    <xf numFmtId="0" fontId="10" fillId="0" borderId="13" xfId="5" applyFont="1" applyBorder="1" applyAlignment="1">
      <alignment horizontal="left" vertical="center"/>
    </xf>
    <xf numFmtId="0" fontId="7" fillId="0" borderId="67" xfId="5" applyFont="1" applyBorder="1" applyAlignment="1">
      <alignment horizontal="center" vertical="center" wrapText="1"/>
    </xf>
    <xf numFmtId="0" fontId="7" fillId="0" borderId="68" xfId="5" applyFont="1" applyBorder="1" applyAlignment="1">
      <alignment vertical="center" wrapText="1"/>
    </xf>
    <xf numFmtId="0" fontId="8" fillId="0" borderId="0" xfId="5" applyFont="1" applyAlignment="1">
      <alignment horizontal="right" vertical="center"/>
    </xf>
    <xf numFmtId="0" fontId="7" fillId="0" borderId="38" xfId="5" applyFont="1" applyBorder="1" applyAlignment="1">
      <alignment horizontal="center" vertical="center" wrapText="1"/>
    </xf>
    <xf numFmtId="0" fontId="7" fillId="0" borderId="34" xfId="5" applyFont="1" applyBorder="1" applyAlignment="1">
      <alignment horizontal="center" vertical="center" wrapText="1"/>
    </xf>
    <xf numFmtId="0" fontId="7" fillId="0" borderId="63" xfId="5" applyFont="1" applyBorder="1" applyAlignment="1">
      <alignment horizontal="center" vertical="center" wrapText="1"/>
    </xf>
    <xf numFmtId="0" fontId="1" fillId="0" borderId="63" xfId="5" applyBorder="1" applyAlignment="1">
      <alignment horizontal="center" vertical="center" wrapText="1"/>
    </xf>
    <xf numFmtId="0" fontId="7" fillId="0" borderId="25" xfId="5" applyFont="1" applyBorder="1" applyAlignment="1">
      <alignment horizontal="center" vertical="center" wrapText="1"/>
    </xf>
    <xf numFmtId="0" fontId="7" fillId="0" borderId="34" xfId="5" applyFont="1" applyBorder="1" applyAlignment="1">
      <alignment horizontal="center" wrapText="1"/>
    </xf>
    <xf numFmtId="0" fontId="7" fillId="0" borderId="26" xfId="5" applyFont="1" applyBorder="1" applyAlignment="1">
      <alignment horizontal="center" wrapText="1"/>
    </xf>
    <xf numFmtId="0" fontId="7" fillId="0" borderId="35" xfId="5" applyFont="1" applyBorder="1" applyAlignment="1">
      <alignment horizontal="center" wrapText="1"/>
    </xf>
    <xf numFmtId="0" fontId="7" fillId="0" borderId="39" xfId="5" applyFont="1" applyBorder="1" applyAlignment="1">
      <alignment horizontal="center" vertical="center" wrapText="1"/>
    </xf>
    <xf numFmtId="0" fontId="7" fillId="0" borderId="41" xfId="5" applyFont="1" applyBorder="1" applyAlignment="1">
      <alignment horizontal="center" vertical="center" wrapText="1"/>
    </xf>
    <xf numFmtId="0" fontId="7" fillId="0" borderId="36" xfId="5" applyFont="1" applyBorder="1" applyAlignment="1">
      <alignment vertical="center" wrapText="1"/>
    </xf>
    <xf numFmtId="0" fontId="7" fillId="0" borderId="43" xfId="5" applyFont="1" applyBorder="1" applyAlignment="1">
      <alignment horizontal="center" vertical="center" wrapText="1"/>
    </xf>
    <xf numFmtId="0" fontId="1" fillId="0" borderId="44" xfId="5" applyBorder="1" applyAlignment="1">
      <alignment horizontal="center" vertical="center" wrapText="1"/>
    </xf>
    <xf numFmtId="0" fontId="7" fillId="0" borderId="41" xfId="5" applyFont="1" applyBorder="1" applyAlignment="1">
      <alignment horizontal="center" vertical="center" wrapText="1" shrinkToFit="1"/>
    </xf>
    <xf numFmtId="0" fontId="7" fillId="0" borderId="36" xfId="5" applyFont="1" applyBorder="1" applyAlignment="1">
      <alignment horizontal="center" vertical="center" shrinkToFit="1"/>
    </xf>
    <xf numFmtId="0" fontId="15" fillId="0" borderId="79" xfId="5" applyFont="1" applyFill="1" applyBorder="1" applyAlignment="1">
      <alignment horizontal="distributed" vertical="center"/>
    </xf>
    <xf numFmtId="0" fontId="15" fillId="0" borderId="83" xfId="5" applyFont="1" applyFill="1" applyBorder="1" applyAlignment="1">
      <alignment horizontal="distributed" vertical="center"/>
    </xf>
    <xf numFmtId="0" fontId="15" fillId="0" borderId="80" xfId="5" applyFont="1" applyFill="1" applyBorder="1" applyAlignment="1">
      <alignment horizontal="distributed" vertical="center"/>
    </xf>
    <xf numFmtId="0" fontId="15" fillId="0" borderId="84" xfId="5" applyFont="1" applyFill="1" applyBorder="1" applyAlignment="1">
      <alignment horizontal="distributed" vertical="center"/>
    </xf>
    <xf numFmtId="0" fontId="15" fillId="0" borderId="79" xfId="5" applyFont="1" applyFill="1" applyBorder="1" applyAlignment="1">
      <alignment horizontal="left" vertical="center" wrapText="1" indent="1"/>
    </xf>
    <xf numFmtId="0" fontId="15" fillId="0" borderId="47" xfId="5" applyFont="1" applyFill="1" applyBorder="1" applyAlignment="1">
      <alignment horizontal="left" vertical="center" wrapText="1" indent="1"/>
    </xf>
    <xf numFmtId="0" fontId="15" fillId="0" borderId="83" xfId="5" applyFont="1" applyFill="1" applyBorder="1" applyAlignment="1">
      <alignment horizontal="left" vertical="center" wrapText="1" indent="1"/>
    </xf>
    <xf numFmtId="0" fontId="15" fillId="0" borderId="81" xfId="5" applyFont="1" applyFill="1" applyBorder="1" applyAlignment="1">
      <alignment horizontal="left" vertical="center" wrapText="1" indent="1"/>
    </xf>
    <xf numFmtId="0" fontId="15" fillId="0" borderId="77" xfId="5" applyFont="1" applyFill="1" applyBorder="1" applyAlignment="1">
      <alignment horizontal="left" vertical="center" wrapText="1" indent="1"/>
    </xf>
    <xf numFmtId="0" fontId="15" fillId="0" borderId="85" xfId="5" applyFont="1" applyFill="1" applyBorder="1" applyAlignment="1">
      <alignment horizontal="left" vertical="center" wrapText="1" indent="1"/>
    </xf>
    <xf numFmtId="0" fontId="15" fillId="0" borderId="81" xfId="5" applyFont="1" applyFill="1" applyBorder="1" applyAlignment="1">
      <alignment horizontal="distributed" vertical="center"/>
    </xf>
    <xf numFmtId="0" fontId="15" fillId="0" borderId="85" xfId="5" applyFont="1" applyFill="1" applyBorder="1" applyAlignment="1">
      <alignment horizontal="distributed" vertical="center"/>
    </xf>
    <xf numFmtId="0" fontId="15" fillId="0" borderId="82" xfId="5" applyFont="1" applyFill="1" applyBorder="1" applyAlignment="1">
      <alignment horizontal="distributed" vertical="center" wrapText="1"/>
    </xf>
    <xf numFmtId="0" fontId="15" fillId="0" borderId="86" xfId="5" applyFont="1" applyFill="1" applyBorder="1" applyAlignment="1">
      <alignment horizontal="distributed" vertical="center" wrapText="1"/>
    </xf>
    <xf numFmtId="176" fontId="15" fillId="0" borderId="82" xfId="5" applyNumberFormat="1" applyFont="1" applyFill="1" applyBorder="1" applyAlignment="1">
      <alignment horizontal="left" vertical="center" indent="1"/>
    </xf>
    <xf numFmtId="176" fontId="15" fillId="0" borderId="46" xfId="5" applyNumberFormat="1" applyFont="1" applyFill="1" applyBorder="1" applyAlignment="1">
      <alignment horizontal="left" vertical="center" indent="1"/>
    </xf>
    <xf numFmtId="176" fontId="15" fillId="0" borderId="86" xfId="5" applyNumberFormat="1" applyFont="1" applyFill="1" applyBorder="1" applyAlignment="1">
      <alignment horizontal="left" vertical="center" indent="1"/>
    </xf>
    <xf numFmtId="176" fontId="15" fillId="0" borderId="79" xfId="5" applyNumberFormat="1" applyFont="1" applyFill="1" applyBorder="1" applyAlignment="1">
      <alignment horizontal="left" vertical="center" indent="1"/>
    </xf>
    <xf numFmtId="176" fontId="15" fillId="0" borderId="47" xfId="5" applyNumberFormat="1" applyFont="1" applyFill="1" applyBorder="1" applyAlignment="1">
      <alignment horizontal="left" vertical="center" indent="1"/>
    </xf>
    <xf numFmtId="176" fontId="15" fillId="0" borderId="81" xfId="5" applyNumberFormat="1" applyFont="1" applyFill="1" applyBorder="1" applyAlignment="1">
      <alignment horizontal="left" vertical="center" indent="1"/>
    </xf>
    <xf numFmtId="176" fontId="15" fillId="0" borderId="77" xfId="5" applyNumberFormat="1" applyFont="1" applyFill="1" applyBorder="1" applyAlignment="1">
      <alignment horizontal="left" vertical="center" indent="1"/>
    </xf>
    <xf numFmtId="0" fontId="15" fillId="0" borderId="82" xfId="5" applyFont="1" applyFill="1" applyBorder="1" applyAlignment="1">
      <alignment horizontal="distributed" vertical="center"/>
    </xf>
    <xf numFmtId="0" fontId="15" fillId="0" borderId="86" xfId="5" applyFont="1" applyFill="1" applyBorder="1" applyAlignment="1">
      <alignment horizontal="distributed" vertical="center"/>
    </xf>
    <xf numFmtId="0" fontId="15" fillId="0" borderId="79" xfId="5" applyFont="1" applyFill="1" applyBorder="1" applyAlignment="1">
      <alignment horizontal="distributed" vertical="center" wrapText="1"/>
    </xf>
    <xf numFmtId="0" fontId="15" fillId="0" borderId="83" xfId="5" applyFont="1" applyFill="1" applyBorder="1" applyAlignment="1">
      <alignment horizontal="distributed" vertical="center" wrapText="1"/>
    </xf>
    <xf numFmtId="0" fontId="15" fillId="0" borderId="81" xfId="5" applyFont="1" applyFill="1" applyBorder="1" applyAlignment="1">
      <alignment horizontal="distributed" vertical="center" wrapText="1"/>
    </xf>
    <xf numFmtId="0" fontId="15" fillId="0" borderId="85" xfId="5" applyFont="1" applyFill="1" applyBorder="1" applyAlignment="1">
      <alignment horizontal="distributed" vertical="center" wrapText="1"/>
    </xf>
    <xf numFmtId="176" fontId="15" fillId="0" borderId="0" xfId="5" applyNumberFormat="1" applyFont="1" applyFill="1" applyBorder="1" applyAlignment="1">
      <alignment horizontal="right" indent="1"/>
    </xf>
    <xf numFmtId="0" fontId="15" fillId="0" borderId="0" xfId="5" applyFont="1" applyFill="1" applyBorder="1" applyAlignment="1">
      <alignment horizontal="center"/>
    </xf>
    <xf numFmtId="49" fontId="15" fillId="0" borderId="0" xfId="5" applyNumberFormat="1" applyFont="1" applyFill="1" applyBorder="1" applyAlignment="1">
      <alignment horizontal="left" shrinkToFit="1"/>
    </xf>
    <xf numFmtId="0" fontId="15" fillId="0" borderId="0" xfId="5" applyFont="1" applyFill="1" applyBorder="1" applyAlignment="1">
      <alignment horizontal="left" shrinkToFit="1"/>
    </xf>
    <xf numFmtId="0" fontId="19" fillId="0" borderId="0" xfId="0" applyFont="1" applyFill="1" applyAlignment="1">
      <alignment horizontal="left" vertical="center" wrapText="1"/>
    </xf>
    <xf numFmtId="0" fontId="18" fillId="0" borderId="87" xfId="0" applyFont="1" applyFill="1" applyBorder="1" applyAlignment="1">
      <alignment horizontal="center" vertical="center"/>
    </xf>
    <xf numFmtId="0" fontId="18" fillId="0" borderId="89" xfId="0" applyFont="1" applyFill="1" applyBorder="1" applyAlignment="1">
      <alignment horizontal="center" vertical="center"/>
    </xf>
    <xf numFmtId="58" fontId="15" fillId="0" borderId="87" xfId="0" applyNumberFormat="1" applyFont="1" applyFill="1" applyBorder="1" applyAlignment="1">
      <alignment horizontal="center" vertical="center" shrinkToFit="1"/>
    </xf>
    <xf numFmtId="0" fontId="15" fillId="0" borderId="89" xfId="0" applyFont="1" applyFill="1" applyBorder="1" applyAlignment="1">
      <alignment horizontal="center" vertical="center" shrinkToFit="1"/>
    </xf>
    <xf numFmtId="0" fontId="15" fillId="0" borderId="79" xfId="0" applyFont="1" applyFill="1" applyBorder="1" applyAlignment="1">
      <alignment horizontal="center" vertical="center" shrinkToFit="1"/>
    </xf>
    <xf numFmtId="0" fontId="15" fillId="0" borderId="83" xfId="0" applyFont="1" applyFill="1" applyBorder="1" applyAlignment="1">
      <alignment horizontal="center" vertical="center" shrinkToFit="1"/>
    </xf>
    <xf numFmtId="0" fontId="15" fillId="0" borderId="81" xfId="0" applyFont="1" applyFill="1" applyBorder="1" applyAlignment="1">
      <alignment horizontal="center" vertical="center" shrinkToFit="1"/>
    </xf>
    <xf numFmtId="0" fontId="15" fillId="0" borderId="85" xfId="0" applyFont="1" applyFill="1" applyBorder="1" applyAlignment="1">
      <alignment horizontal="center" vertical="center" shrinkToFit="1"/>
    </xf>
    <xf numFmtId="0" fontId="18" fillId="0" borderId="88" xfId="0" applyFont="1" applyFill="1" applyBorder="1" applyAlignment="1">
      <alignment horizontal="center" vertical="center"/>
    </xf>
    <xf numFmtId="0" fontId="15" fillId="0" borderId="88" xfId="0" applyFont="1" applyFill="1" applyBorder="1" applyAlignment="1">
      <alignment horizontal="center" vertical="center" shrinkToFit="1"/>
    </xf>
    <xf numFmtId="0" fontId="19" fillId="0" borderId="0" xfId="0" applyFont="1" applyFill="1" applyAlignment="1">
      <alignment horizontal="left" vertical="center"/>
    </xf>
    <xf numFmtId="0" fontId="15" fillId="0" borderId="79" xfId="5" applyFont="1" applyFill="1" applyBorder="1" applyAlignment="1">
      <alignment horizontal="center" vertical="center"/>
    </xf>
    <xf numFmtId="0" fontId="15" fillId="0" borderId="83" xfId="5" applyFont="1" applyFill="1" applyBorder="1" applyAlignment="1">
      <alignment horizontal="center" vertical="center"/>
    </xf>
    <xf numFmtId="0" fontId="15" fillId="0" borderId="79" xfId="0" applyFont="1" applyFill="1" applyBorder="1" applyAlignment="1">
      <alignment shrinkToFit="1"/>
    </xf>
    <xf numFmtId="0" fontId="15" fillId="0" borderId="83" xfId="0" applyFont="1" applyFill="1" applyBorder="1" applyAlignment="1">
      <alignment shrinkToFit="1"/>
    </xf>
    <xf numFmtId="0" fontId="15" fillId="0" borderId="81" xfId="5" applyFont="1" applyFill="1" applyBorder="1" applyAlignment="1">
      <alignment horizontal="center" vertical="center"/>
    </xf>
    <xf numFmtId="0" fontId="15" fillId="0" borderId="85" xfId="5" applyFont="1" applyFill="1" applyBorder="1" applyAlignment="1">
      <alignment horizontal="center" vertical="center"/>
    </xf>
    <xf numFmtId="0" fontId="15" fillId="0" borderId="81" xfId="0" applyFont="1" applyFill="1" applyBorder="1" applyAlignment="1">
      <alignment shrinkToFit="1"/>
    </xf>
    <xf numFmtId="0" fontId="15" fillId="0" borderId="85" xfId="0" applyFont="1" applyFill="1" applyBorder="1" applyAlignment="1">
      <alignment shrinkToFit="1"/>
    </xf>
    <xf numFmtId="0" fontId="15" fillId="0" borderId="80" xfId="5" applyFont="1" applyFill="1" applyBorder="1" applyAlignment="1">
      <alignment horizontal="center" vertical="center"/>
    </xf>
    <xf numFmtId="0" fontId="15" fillId="0" borderId="84" xfId="5" applyFont="1" applyFill="1" applyBorder="1" applyAlignment="1">
      <alignment horizontal="center" vertical="center"/>
    </xf>
    <xf numFmtId="0" fontId="15" fillId="0" borderId="79" xfId="0" applyFont="1" applyFill="1" applyBorder="1" applyAlignment="1">
      <alignment horizontal="left" vertical="center" indent="1" shrinkToFit="1"/>
    </xf>
    <xf numFmtId="0" fontId="15" fillId="0" borderId="47" xfId="0" applyFont="1" applyFill="1" applyBorder="1" applyAlignment="1">
      <alignment horizontal="left" vertical="center" indent="1" shrinkToFit="1"/>
    </xf>
    <xf numFmtId="0" fontId="15" fillId="0" borderId="83" xfId="0" applyFont="1" applyFill="1" applyBorder="1" applyAlignment="1">
      <alignment horizontal="left" vertical="center" indent="1" shrinkToFit="1"/>
    </xf>
    <xf numFmtId="0" fontId="15" fillId="0" borderId="81" xfId="0" applyFont="1" applyFill="1" applyBorder="1" applyAlignment="1">
      <alignment horizontal="left" vertical="center" indent="1" shrinkToFit="1"/>
    </xf>
    <xf numFmtId="0" fontId="15" fillId="0" borderId="77" xfId="0" applyFont="1" applyFill="1" applyBorder="1" applyAlignment="1">
      <alignment horizontal="left" vertical="center" indent="1" shrinkToFit="1"/>
    </xf>
    <xf numFmtId="0" fontId="15" fillId="0" borderId="85" xfId="0" applyFont="1" applyFill="1" applyBorder="1" applyAlignment="1">
      <alignment horizontal="left" vertical="center" indent="1" shrinkToFit="1"/>
    </xf>
    <xf numFmtId="0" fontId="15" fillId="0" borderId="80" xfId="0" applyFont="1" applyFill="1" applyBorder="1" applyAlignment="1">
      <alignment horizontal="left" vertical="center" indent="1" shrinkToFit="1"/>
    </xf>
    <xf numFmtId="0" fontId="15" fillId="0" borderId="0" xfId="0" applyFont="1" applyFill="1" applyBorder="1" applyAlignment="1">
      <alignment horizontal="left" vertical="center" indent="1" shrinkToFit="1"/>
    </xf>
    <xf numFmtId="0" fontId="15" fillId="0" borderId="84" xfId="0" applyFont="1" applyFill="1" applyBorder="1" applyAlignment="1">
      <alignment horizontal="left" vertical="center" indent="1" shrinkToFit="1"/>
    </xf>
    <xf numFmtId="0" fontId="15" fillId="0" borderId="80" xfId="0" applyFont="1" applyFill="1" applyBorder="1" applyAlignment="1">
      <alignment shrinkToFit="1"/>
    </xf>
    <xf numFmtId="0" fontId="15" fillId="0" borderId="84" xfId="0" applyFont="1" applyFill="1" applyBorder="1" applyAlignment="1">
      <alignment shrinkToFit="1"/>
    </xf>
    <xf numFmtId="0" fontId="15" fillId="0" borderId="0" xfId="0" applyFont="1" applyFill="1" applyBorder="1" applyAlignment="1">
      <alignment horizontal="right" wrapText="1"/>
    </xf>
    <xf numFmtId="0" fontId="15" fillId="0" borderId="0" xfId="0" applyFont="1" applyFill="1" applyBorder="1" applyAlignment="1">
      <alignment horizontal="left" wrapText="1"/>
    </xf>
    <xf numFmtId="0" fontId="20" fillId="0" borderId="79" xfId="0" applyFont="1" applyFill="1" applyBorder="1" applyAlignment="1">
      <alignment horizontal="center" vertical="center"/>
    </xf>
    <xf numFmtId="0" fontId="20" fillId="0" borderId="83" xfId="0" applyFont="1" applyFill="1" applyBorder="1" applyAlignment="1">
      <alignment horizontal="center" vertical="center"/>
    </xf>
    <xf numFmtId="0" fontId="15" fillId="0" borderId="91" xfId="0" applyFont="1" applyFill="1" applyBorder="1" applyAlignment="1">
      <alignment horizontal="center"/>
    </xf>
    <xf numFmtId="0" fontId="15" fillId="0" borderId="93" xfId="0" applyFont="1" applyFill="1" applyBorder="1" applyAlignment="1">
      <alignment horizontal="center"/>
    </xf>
    <xf numFmtId="0" fontId="15" fillId="0" borderId="92" xfId="0" applyFont="1" applyFill="1" applyBorder="1" applyAlignment="1">
      <alignment horizontal="center"/>
    </xf>
    <xf numFmtId="0" fontId="15" fillId="0" borderId="94" xfId="0" applyFont="1" applyFill="1" applyBorder="1" applyAlignment="1">
      <alignment horizontal="center"/>
    </xf>
    <xf numFmtId="0" fontId="15" fillId="0" borderId="87" xfId="0" applyFont="1" applyFill="1" applyBorder="1" applyAlignment="1">
      <alignment horizontal="center"/>
    </xf>
    <xf numFmtId="0" fontId="15" fillId="0" borderId="88" xfId="0" applyFont="1" applyFill="1" applyBorder="1" applyAlignment="1">
      <alignment horizontal="center"/>
    </xf>
    <xf numFmtId="0" fontId="15" fillId="0" borderId="87" xfId="0" applyFont="1" applyFill="1" applyBorder="1" applyAlignment="1">
      <alignment horizontal="center" vertical="center"/>
    </xf>
    <xf numFmtId="0" fontId="15" fillId="0" borderId="88" xfId="0" applyFont="1" applyFill="1" applyBorder="1" applyAlignment="1">
      <alignment horizontal="center" vertical="center"/>
    </xf>
    <xf numFmtId="0" fontId="16" fillId="0" borderId="0" xfId="5" applyFont="1" applyFill="1" applyBorder="1" applyAlignment="1">
      <alignment horizontal="center"/>
    </xf>
    <xf numFmtId="0" fontId="15" fillId="0" borderId="79" xfId="0" applyFont="1" applyFill="1" applyBorder="1" applyAlignment="1">
      <alignment horizontal="center" shrinkToFit="1"/>
    </xf>
    <xf numFmtId="0" fontId="15" fillId="0" borderId="83" xfId="0" applyFont="1" applyFill="1" applyBorder="1" applyAlignment="1">
      <alignment horizontal="center" shrinkToFit="1"/>
    </xf>
    <xf numFmtId="0" fontId="15" fillId="0" borderId="81" xfId="0" applyFont="1" applyFill="1" applyBorder="1" applyAlignment="1">
      <alignment horizontal="center" shrinkToFit="1"/>
    </xf>
    <xf numFmtId="0" fontId="15" fillId="0" borderId="85" xfId="0" applyFont="1" applyFill="1" applyBorder="1" applyAlignment="1">
      <alignment horizontal="center" shrinkToFit="1"/>
    </xf>
    <xf numFmtId="0" fontId="15" fillId="0" borderId="87" xfId="0" applyFont="1" applyFill="1" applyBorder="1" applyAlignment="1">
      <alignment horizontal="center" vertical="center" shrinkToFit="1"/>
    </xf>
    <xf numFmtId="0" fontId="15" fillId="0" borderId="81" xfId="0" applyFont="1" applyFill="1" applyBorder="1" applyAlignment="1"/>
    <xf numFmtId="0" fontId="15" fillId="0" borderId="85" xfId="0" applyFont="1" applyFill="1" applyBorder="1" applyAlignment="1"/>
    <xf numFmtId="0" fontId="15" fillId="0" borderId="79" xfId="0" applyFont="1" applyFill="1" applyBorder="1" applyAlignment="1"/>
    <xf numFmtId="0" fontId="15" fillId="0" borderId="83" xfId="0" applyFont="1" applyFill="1" applyBorder="1" applyAlignment="1"/>
    <xf numFmtId="0" fontId="15" fillId="0" borderId="80" xfId="0" applyFont="1" applyFill="1" applyBorder="1" applyAlignment="1"/>
    <xf numFmtId="0" fontId="15" fillId="0" borderId="84" xfId="0" applyFont="1" applyFill="1" applyBorder="1" applyAlignment="1"/>
    <xf numFmtId="0" fontId="15" fillId="0" borderId="82" xfId="0" applyFont="1" applyFill="1" applyBorder="1" applyAlignment="1">
      <alignment horizontal="center" vertical="center"/>
    </xf>
    <xf numFmtId="0" fontId="15" fillId="0" borderId="46" xfId="0" applyFont="1" applyFill="1" applyBorder="1" applyAlignment="1">
      <alignment horizontal="center" vertical="center"/>
    </xf>
    <xf numFmtId="0" fontId="15" fillId="0" borderId="86" xfId="0" applyFont="1" applyFill="1" applyBorder="1" applyAlignment="1">
      <alignment horizontal="center" vertical="center"/>
    </xf>
    <xf numFmtId="0" fontId="15" fillId="0" borderId="89" xfId="0" applyFont="1" applyFill="1" applyBorder="1" applyAlignment="1">
      <alignment horizontal="center"/>
    </xf>
    <xf numFmtId="0" fontId="15" fillId="0" borderId="89" xfId="0" applyFont="1" applyFill="1" applyBorder="1" applyAlignment="1">
      <alignment horizontal="center" vertical="center"/>
    </xf>
    <xf numFmtId="0" fontId="15" fillId="0" borderId="48" xfId="0" applyFont="1" applyFill="1" applyBorder="1" applyAlignment="1">
      <alignment horizontal="left" vertical="center" indent="1" shrinkToFit="1"/>
    </xf>
    <xf numFmtId="0" fontId="20" fillId="0" borderId="80" xfId="0" applyFont="1" applyFill="1" applyBorder="1" applyAlignment="1">
      <alignment horizontal="center" vertical="center"/>
    </xf>
    <xf numFmtId="0" fontId="20" fillId="0" borderId="84" xfId="0" applyFont="1" applyFill="1" applyBorder="1" applyAlignment="1">
      <alignment horizontal="center" vertical="center"/>
    </xf>
    <xf numFmtId="177" fontId="15" fillId="0" borderId="242" xfId="5" applyNumberFormat="1" applyFont="1" applyFill="1" applyBorder="1" applyAlignment="1">
      <alignment horizontal="center" vertical="center" shrinkToFit="1"/>
    </xf>
    <xf numFmtId="177" fontId="15" fillId="0" borderId="244" xfId="5" applyNumberFormat="1" applyFont="1" applyFill="1" applyBorder="1" applyAlignment="1">
      <alignment horizontal="center" vertical="center" shrinkToFit="1"/>
    </xf>
    <xf numFmtId="176" fontId="15" fillId="0" borderId="0" xfId="5" applyNumberFormat="1" applyFont="1" applyFill="1" applyBorder="1" applyAlignment="1">
      <alignment horizontal="center"/>
    </xf>
    <xf numFmtId="0" fontId="15" fillId="0" borderId="0" xfId="5" applyFont="1" applyFill="1" applyBorder="1" applyAlignment="1">
      <alignment horizontal="left" indent="1" shrinkToFit="1"/>
    </xf>
    <xf numFmtId="0" fontId="15" fillId="0" borderId="242" xfId="0" applyFont="1" applyFill="1" applyBorder="1" applyAlignment="1">
      <alignment horizontal="center" vertical="center"/>
    </xf>
    <xf numFmtId="0" fontId="15" fillId="0" borderId="244" xfId="0" applyFont="1" applyFill="1" applyBorder="1" applyAlignment="1">
      <alignment horizontal="center" vertical="center"/>
    </xf>
    <xf numFmtId="0" fontId="21" fillId="0" borderId="0" xfId="5" applyFont="1" applyFill="1" applyBorder="1" applyAlignment="1">
      <alignment horizontal="center"/>
    </xf>
    <xf numFmtId="0" fontId="21" fillId="0" borderId="0" xfId="5" applyFont="1" applyFill="1" applyAlignment="1">
      <alignment horizontal="center"/>
    </xf>
    <xf numFmtId="0" fontId="15" fillId="0" borderId="77" xfId="5" applyFont="1" applyFill="1" applyBorder="1" applyAlignment="1">
      <alignment horizontal="left" indent="1" shrinkToFit="1"/>
    </xf>
    <xf numFmtId="176" fontId="15" fillId="0" borderId="77" xfId="5" applyNumberFormat="1" applyFont="1" applyFill="1" applyBorder="1" applyAlignment="1">
      <alignment horizontal="left" indent="1" shrinkToFit="1"/>
    </xf>
    <xf numFmtId="0" fontId="15" fillId="0" borderId="242" xfId="5" applyFont="1" applyFill="1" applyBorder="1" applyAlignment="1">
      <alignment horizontal="left" vertical="center" shrinkToFit="1"/>
    </xf>
    <xf numFmtId="0" fontId="15" fillId="0" borderId="244" xfId="5" applyFont="1" applyFill="1" applyBorder="1" applyAlignment="1">
      <alignment horizontal="left" vertical="center" shrinkToFit="1"/>
    </xf>
    <xf numFmtId="0" fontId="15" fillId="0" borderId="242" xfId="5" applyFont="1" applyFill="1" applyBorder="1" applyAlignment="1">
      <alignment horizontal="left" vertical="center"/>
    </xf>
    <xf numFmtId="0" fontId="15" fillId="0" borderId="244" xfId="5" applyFont="1" applyFill="1" applyBorder="1" applyAlignment="1">
      <alignment horizontal="left" vertical="center"/>
    </xf>
    <xf numFmtId="0" fontId="15" fillId="0" borderId="242" xfId="5" applyFont="1" applyFill="1" applyBorder="1" applyAlignment="1">
      <alignment horizontal="center" vertical="center" shrinkToFit="1"/>
    </xf>
    <xf numFmtId="0" fontId="15" fillId="0" borderId="244" xfId="5" applyFont="1" applyFill="1" applyBorder="1" applyAlignment="1">
      <alignment horizontal="center" vertical="center" shrinkToFit="1"/>
    </xf>
    <xf numFmtId="176" fontId="15" fillId="0" borderId="0" xfId="5" applyNumberFormat="1" applyFont="1" applyFill="1" applyBorder="1" applyAlignment="1">
      <alignment horizontal="left"/>
    </xf>
    <xf numFmtId="0" fontId="15" fillId="0" borderId="0" xfId="5" applyFont="1" applyFill="1" applyAlignment="1">
      <alignment horizontal="left" indent="1" shrinkToFit="1"/>
    </xf>
    <xf numFmtId="176" fontId="15" fillId="0" borderId="0" xfId="5" applyNumberFormat="1" applyFont="1" applyFill="1" applyAlignment="1">
      <alignment horizontal="right" indent="1"/>
    </xf>
    <xf numFmtId="0" fontId="15" fillId="0" borderId="0" xfId="5" applyFont="1" applyFill="1" applyBorder="1" applyAlignment="1">
      <alignment horizontal="left"/>
    </xf>
    <xf numFmtId="0" fontId="19" fillId="4" borderId="0" xfId="7" applyFont="1" applyFill="1" applyBorder="1"/>
    <xf numFmtId="179" fontId="22" fillId="0" borderId="79" xfId="3" applyNumberFormat="1" applyFont="1" applyFill="1" applyBorder="1" applyAlignment="1">
      <alignment horizontal="center" vertical="center" shrinkToFit="1"/>
    </xf>
    <xf numFmtId="179" fontId="22" fillId="0" borderId="80" xfId="3" applyNumberFormat="1" applyFont="1" applyFill="1" applyBorder="1" applyAlignment="1">
      <alignment horizontal="center" vertical="center" shrinkToFit="1"/>
    </xf>
    <xf numFmtId="179" fontId="22" fillId="0" borderId="81" xfId="3" applyNumberFormat="1" applyFont="1" applyFill="1" applyBorder="1" applyAlignment="1">
      <alignment horizontal="center" vertical="center" shrinkToFit="1"/>
    </xf>
    <xf numFmtId="0" fontId="22" fillId="0" borderId="83" xfId="9" applyFont="1" applyBorder="1" applyAlignment="1">
      <alignment horizontal="center" vertical="center"/>
    </xf>
    <xf numFmtId="0" fontId="22" fillId="0" borderId="84" xfId="9" applyFont="1" applyBorder="1" applyAlignment="1">
      <alignment horizontal="center" vertical="center"/>
    </xf>
    <xf numFmtId="0" fontId="22" fillId="0" borderId="85" xfId="9" applyFont="1" applyBorder="1" applyAlignment="1">
      <alignment horizontal="center" vertical="center"/>
    </xf>
    <xf numFmtId="0" fontId="22" fillId="0" borderId="80" xfId="9" applyFont="1" applyBorder="1" applyAlignment="1">
      <alignment horizontal="center" vertical="center"/>
    </xf>
    <xf numFmtId="0" fontId="22" fillId="0" borderId="0" xfId="9" applyFont="1" applyAlignment="1">
      <alignment horizontal="center" vertical="center"/>
    </xf>
    <xf numFmtId="179" fontId="22" fillId="0" borderId="79" xfId="3" applyNumberFormat="1" applyFont="1" applyFill="1" applyBorder="1" applyAlignment="1">
      <alignment horizontal="center" vertical="center"/>
    </xf>
    <xf numFmtId="179" fontId="22" fillId="0" borderId="47" xfId="3" applyNumberFormat="1" applyFont="1" applyFill="1" applyBorder="1" applyAlignment="1">
      <alignment horizontal="center" vertical="center"/>
    </xf>
    <xf numFmtId="179" fontId="22" fillId="0" borderId="80" xfId="3" applyNumberFormat="1" applyFont="1" applyFill="1" applyBorder="1" applyAlignment="1">
      <alignment horizontal="center" vertical="center"/>
    </xf>
    <xf numFmtId="179" fontId="22" fillId="0" borderId="0" xfId="3" applyNumberFormat="1" applyFont="1" applyFill="1" applyBorder="1" applyAlignment="1">
      <alignment horizontal="center" vertical="center"/>
    </xf>
    <xf numFmtId="179" fontId="22" fillId="0" borderId="81" xfId="3" applyNumberFormat="1" applyFont="1" applyFill="1" applyBorder="1" applyAlignment="1">
      <alignment horizontal="center" vertical="center"/>
    </xf>
    <xf numFmtId="179" fontId="22" fillId="0" borderId="48" xfId="3" applyNumberFormat="1" applyFont="1" applyFill="1" applyBorder="1" applyAlignment="1">
      <alignment horizontal="center" vertical="center"/>
    </xf>
    <xf numFmtId="0" fontId="15" fillId="4" borderId="0" xfId="7" applyFont="1" applyFill="1" applyBorder="1" applyAlignment="1">
      <alignment horizontal="center" vertical="center"/>
    </xf>
    <xf numFmtId="0" fontId="15" fillId="4" borderId="0" xfId="7" applyFont="1" applyFill="1" applyBorder="1" applyAlignment="1">
      <alignment vertical="center" wrapText="1"/>
    </xf>
    <xf numFmtId="0" fontId="15" fillId="0" borderId="0" xfId="5" applyFont="1" applyFill="1" applyBorder="1" applyAlignment="1">
      <alignment vertical="center"/>
    </xf>
    <xf numFmtId="0" fontId="15" fillId="0" borderId="0" xfId="5" applyFont="1" applyFill="1" applyBorder="1"/>
    <xf numFmtId="0" fontId="15" fillId="4" borderId="0" xfId="7" applyFont="1" applyFill="1" applyBorder="1" applyAlignment="1">
      <alignment horizontal="center" vertical="center" wrapText="1"/>
    </xf>
    <xf numFmtId="0" fontId="15" fillId="0" borderId="0" xfId="7" applyFont="1" applyBorder="1" applyAlignment="1">
      <alignment horizontal="center" vertical="center"/>
    </xf>
    <xf numFmtId="0" fontId="25" fillId="0" borderId="48" xfId="9" applyFont="1" applyBorder="1" applyAlignment="1">
      <alignment horizontal="distributed" vertical="center"/>
    </xf>
    <xf numFmtId="179" fontId="22" fillId="0" borderId="82" xfId="3" applyNumberFormat="1" applyFont="1" applyFill="1" applyBorder="1" applyAlignment="1">
      <alignment horizontal="center" vertical="center" shrinkToFit="1"/>
    </xf>
    <xf numFmtId="179" fontId="22" fillId="0" borderId="46" xfId="3" applyNumberFormat="1" applyFont="1" applyFill="1" applyBorder="1" applyAlignment="1">
      <alignment horizontal="center" vertical="center" shrinkToFit="1"/>
    </xf>
    <xf numFmtId="179" fontId="22" fillId="0" borderId="82" xfId="3" applyNumberFormat="1" applyFont="1" applyFill="1" applyBorder="1" applyAlignment="1">
      <alignment horizontal="center" vertical="center"/>
    </xf>
    <xf numFmtId="179" fontId="22" fillId="0" borderId="46" xfId="3" applyNumberFormat="1" applyFont="1" applyFill="1" applyBorder="1" applyAlignment="1">
      <alignment horizontal="center" vertical="center"/>
    </xf>
    <xf numFmtId="0" fontId="25" fillId="0" borderId="48" xfId="9" applyFont="1" applyBorder="1" applyAlignment="1">
      <alignment horizontal="left" vertical="center"/>
    </xf>
    <xf numFmtId="0" fontId="22" fillId="0" borderId="48" xfId="9" applyFont="1" applyBorder="1" applyAlignment="1">
      <alignment horizontal="left" vertical="center" indent="1" shrinkToFit="1"/>
    </xf>
    <xf numFmtId="0" fontId="24" fillId="0" borderId="0" xfId="9" applyFont="1" applyAlignment="1">
      <alignment horizontal="center" vertical="center"/>
    </xf>
    <xf numFmtId="0" fontId="22" fillId="0" borderId="0" xfId="9" applyFont="1" applyAlignment="1">
      <alignment horizontal="distributed" vertical="center"/>
    </xf>
    <xf numFmtId="176" fontId="22" fillId="0" borderId="48" xfId="9" applyNumberFormat="1" applyFont="1" applyBorder="1" applyAlignment="1">
      <alignment horizontal="left" vertical="center" indent="1"/>
    </xf>
    <xf numFmtId="3" fontId="22" fillId="0" borderId="48" xfId="9" applyNumberFormat="1" applyFont="1" applyBorder="1" applyAlignment="1">
      <alignment horizontal="left" vertical="center" indent="1"/>
    </xf>
    <xf numFmtId="0" fontId="15" fillId="0" borderId="82" xfId="13" applyFont="1" applyBorder="1" applyAlignment="1">
      <alignment horizontal="left" vertical="center" indent="1" shrinkToFit="1"/>
    </xf>
    <xf numFmtId="0" fontId="15" fillId="0" borderId="46" xfId="13" applyFont="1" applyBorder="1" applyAlignment="1">
      <alignment horizontal="left" vertical="center" indent="1" shrinkToFit="1"/>
    </xf>
    <xf numFmtId="0" fontId="15" fillId="0" borderId="86" xfId="13" applyFont="1" applyBorder="1" applyAlignment="1">
      <alignment horizontal="left" vertical="center" indent="1" shrinkToFit="1"/>
    </xf>
    <xf numFmtId="0" fontId="15" fillId="0" borderId="98" xfId="13" applyFont="1" applyBorder="1" applyAlignment="1">
      <alignment horizontal="center" vertical="center"/>
    </xf>
    <xf numFmtId="0" fontId="28" fillId="0" borderId="0" xfId="13" applyFont="1" applyAlignment="1">
      <alignment horizontal="center"/>
    </xf>
    <xf numFmtId="0" fontId="15" fillId="0" borderId="95" xfId="13" applyFont="1" applyBorder="1" applyAlignment="1">
      <alignment horizontal="center" vertical="center"/>
    </xf>
    <xf numFmtId="0" fontId="15" fillId="0" borderId="96" xfId="13" applyFont="1" applyBorder="1" applyAlignment="1">
      <alignment horizontal="center" vertical="center"/>
    </xf>
    <xf numFmtId="0" fontId="15" fillId="0" borderId="78" xfId="0" applyFont="1" applyFill="1" applyBorder="1" applyAlignment="1">
      <alignment horizontal="center" vertical="center"/>
    </xf>
    <xf numFmtId="0" fontId="15" fillId="0" borderId="57" xfId="13" applyFont="1" applyBorder="1" applyAlignment="1">
      <alignment horizontal="center" vertical="center"/>
    </xf>
    <xf numFmtId="0" fontId="15" fillId="0" borderId="58" xfId="13" applyFont="1" applyBorder="1" applyAlignment="1">
      <alignment horizontal="center" vertical="center"/>
    </xf>
    <xf numFmtId="176" fontId="15" fillId="0" borderId="82" xfId="13" applyNumberFormat="1" applyFont="1" applyBorder="1" applyAlignment="1">
      <alignment horizontal="center" vertical="center" shrinkToFit="1"/>
    </xf>
    <xf numFmtId="176" fontId="15" fillId="0" borderId="46" xfId="13" applyNumberFormat="1" applyFont="1" applyBorder="1" applyAlignment="1">
      <alignment horizontal="center" vertical="center" shrinkToFit="1"/>
    </xf>
    <xf numFmtId="176" fontId="15" fillId="0" borderId="46" xfId="13" applyNumberFormat="1" applyFont="1" applyBorder="1" applyAlignment="1">
      <alignment horizontal="left" vertical="center" shrinkToFit="1"/>
    </xf>
    <xf numFmtId="176" fontId="15" fillId="0" borderId="86" xfId="13" applyNumberFormat="1" applyFont="1" applyBorder="1" applyAlignment="1">
      <alignment horizontal="left" vertical="center" shrinkToFit="1"/>
    </xf>
    <xf numFmtId="0" fontId="15" fillId="0" borderId="245" xfId="5" applyFont="1" applyFill="1" applyBorder="1" applyAlignment="1">
      <alignment horizontal="center" vertical="center" wrapText="1"/>
    </xf>
    <xf numFmtId="0" fontId="15" fillId="0" borderId="122" xfId="5" applyFont="1" applyFill="1" applyBorder="1" applyAlignment="1">
      <alignment horizontal="center" vertical="center" wrapText="1"/>
    </xf>
    <xf numFmtId="0" fontId="15" fillId="0" borderId="247" xfId="5" applyFont="1" applyFill="1" applyBorder="1" applyAlignment="1">
      <alignment horizontal="center" vertical="center" wrapText="1"/>
    </xf>
    <xf numFmtId="0" fontId="15" fillId="0" borderId="248" xfId="5" applyFont="1" applyFill="1" applyBorder="1" applyAlignment="1">
      <alignment horizontal="center" vertical="center" wrapText="1"/>
    </xf>
    <xf numFmtId="0" fontId="16" fillId="0" borderId="108" xfId="5" applyFont="1" applyFill="1" applyBorder="1" applyAlignment="1">
      <alignment horizontal="center" vertical="center"/>
    </xf>
    <xf numFmtId="0" fontId="16" fillId="0" borderId="109" xfId="5" applyFont="1" applyFill="1" applyBorder="1" applyAlignment="1">
      <alignment horizontal="center" vertical="center"/>
    </xf>
    <xf numFmtId="0" fontId="15" fillId="0" borderId="79" xfId="5" applyFont="1" applyFill="1" applyBorder="1" applyAlignment="1">
      <alignment horizontal="center" vertical="center" wrapText="1"/>
    </xf>
    <xf numFmtId="0" fontId="15" fillId="0" borderId="83" xfId="5" applyFont="1" applyFill="1" applyBorder="1" applyAlignment="1">
      <alignment horizontal="center" vertical="center" wrapText="1"/>
    </xf>
    <xf numFmtId="0" fontId="15" fillId="0" borderId="80" xfId="5" applyFont="1" applyFill="1" applyBorder="1" applyAlignment="1">
      <alignment horizontal="center" vertical="center" wrapText="1"/>
    </xf>
    <xf numFmtId="0" fontId="15" fillId="0" borderId="84" xfId="5" applyFont="1" applyFill="1" applyBorder="1" applyAlignment="1">
      <alignment horizontal="center" vertical="center" wrapText="1"/>
    </xf>
    <xf numFmtId="0" fontId="15" fillId="0" borderId="242" xfId="0" applyFont="1" applyFill="1" applyBorder="1" applyAlignment="1">
      <alignment horizontal="center" vertical="center" shrinkToFit="1"/>
    </xf>
    <xf numFmtId="0" fontId="15" fillId="0" borderId="243" xfId="5" applyFont="1" applyFill="1" applyBorder="1" applyAlignment="1">
      <alignment horizontal="center" vertical="center" shrinkToFit="1"/>
    </xf>
    <xf numFmtId="0" fontId="15" fillId="0" borderId="243" xfId="5" applyFont="1" applyFill="1" applyBorder="1" applyAlignment="1">
      <alignment vertical="center" shrinkToFit="1"/>
    </xf>
    <xf numFmtId="0" fontId="17" fillId="0" borderId="102" xfId="5" applyFont="1" applyFill="1" applyBorder="1" applyAlignment="1">
      <alignment horizontal="left" vertical="center" indent="1" shrinkToFit="1"/>
    </xf>
    <xf numFmtId="0" fontId="57" fillId="0" borderId="47" xfId="5" applyFont="1" applyFill="1" applyBorder="1" applyAlignment="1">
      <alignment horizontal="left" vertical="center" indent="1" shrinkToFit="1"/>
    </xf>
    <xf numFmtId="0" fontId="57" fillId="0" borderId="122" xfId="5" applyFont="1" applyFill="1" applyBorder="1" applyAlignment="1">
      <alignment horizontal="left" vertical="center" indent="1" shrinkToFit="1"/>
    </xf>
    <xf numFmtId="0" fontId="17" fillId="0" borderId="247" xfId="5" applyFont="1" applyFill="1" applyBorder="1" applyAlignment="1">
      <alignment horizontal="left" vertical="center" shrinkToFit="1"/>
    </xf>
    <xf numFmtId="0" fontId="57" fillId="0" borderId="249" xfId="5" applyFont="1" applyFill="1" applyBorder="1" applyAlignment="1">
      <alignment horizontal="left" vertical="center" shrinkToFit="1"/>
    </xf>
    <xf numFmtId="0" fontId="57" fillId="0" borderId="248" xfId="5" applyFont="1" applyFill="1" applyBorder="1" applyAlignment="1">
      <alignment horizontal="left" vertical="center" shrinkToFit="1"/>
    </xf>
    <xf numFmtId="0" fontId="15" fillId="0" borderId="243" xfId="7" applyFont="1" applyBorder="1" applyAlignment="1">
      <alignment horizontal="center" vertical="center"/>
    </xf>
    <xf numFmtId="0" fontId="15" fillId="0" borderId="244" xfId="5" applyFont="1" applyFill="1" applyBorder="1" applyAlignment="1">
      <alignment horizontal="center" vertical="center"/>
    </xf>
    <xf numFmtId="0" fontId="15" fillId="0" borderId="243" xfId="5" applyFont="1" applyFill="1" applyBorder="1" applyAlignment="1">
      <alignment horizontal="center" vertical="center"/>
    </xf>
    <xf numFmtId="0" fontId="15" fillId="0" borderId="84" xfId="5" applyFont="1" applyFill="1" applyBorder="1" applyAlignment="1">
      <alignment horizontal="left" indent="1" shrinkToFit="1"/>
    </xf>
    <xf numFmtId="0" fontId="15" fillId="0" borderId="0" xfId="0" applyFont="1" applyFill="1" applyBorder="1" applyAlignment="1">
      <alignment horizontal="right"/>
    </xf>
    <xf numFmtId="0" fontId="15" fillId="0" borderId="48" xfId="5" applyFont="1" applyFill="1" applyBorder="1" applyAlignment="1">
      <alignment horizontal="left" shrinkToFit="1"/>
    </xf>
    <xf numFmtId="0" fontId="15" fillId="0" borderId="102" xfId="5" applyFont="1" applyFill="1" applyBorder="1" applyAlignment="1">
      <alignment horizontal="left"/>
    </xf>
    <xf numFmtId="0" fontId="15" fillId="0" borderId="47" xfId="5" applyFont="1" applyFill="1" applyBorder="1" applyAlignment="1">
      <alignment horizontal="left"/>
    </xf>
    <xf numFmtId="0" fontId="15" fillId="0" borderId="122" xfId="5" applyFont="1" applyFill="1" applyBorder="1" applyAlignment="1">
      <alignment horizontal="left"/>
    </xf>
    <xf numFmtId="0" fontId="15" fillId="0" borderId="103" xfId="5" applyFont="1" applyFill="1" applyBorder="1" applyAlignment="1">
      <alignment horizontal="left" indent="1"/>
    </xf>
    <xf numFmtId="0" fontId="15" fillId="0" borderId="77" xfId="5" applyFont="1" applyFill="1" applyBorder="1" applyAlignment="1">
      <alignment horizontal="left" indent="1"/>
    </xf>
    <xf numFmtId="0" fontId="15" fillId="0" borderId="123" xfId="5" applyFont="1" applyFill="1" applyBorder="1" applyAlignment="1">
      <alignment horizontal="left" indent="1"/>
    </xf>
    <xf numFmtId="0" fontId="15" fillId="0" borderId="0" xfId="5" applyFont="1" applyFill="1" applyBorder="1" applyAlignment="1" applyProtection="1">
      <alignment horizontal="center"/>
      <protection locked="0"/>
    </xf>
    <xf numFmtId="0" fontId="30" fillId="0" borderId="80" xfId="5" applyFont="1" applyFill="1" applyBorder="1" applyAlignment="1">
      <alignment horizontal="center"/>
    </xf>
    <xf numFmtId="0" fontId="30" fillId="0" borderId="0" xfId="5" applyFont="1" applyFill="1" applyBorder="1" applyAlignment="1">
      <alignment horizontal="center"/>
    </xf>
    <xf numFmtId="0" fontId="30" fillId="0" borderId="84" xfId="5" applyFont="1" applyFill="1" applyBorder="1" applyAlignment="1">
      <alignment horizontal="center"/>
    </xf>
    <xf numFmtId="177" fontId="15" fillId="0" borderId="48" xfId="5" applyNumberFormat="1" applyFont="1" applyFill="1" applyBorder="1" applyAlignment="1">
      <alignment horizontal="center" shrinkToFit="1"/>
    </xf>
    <xf numFmtId="0" fontId="16" fillId="0" borderId="117" xfId="5" applyFont="1" applyFill="1" applyBorder="1" applyAlignment="1">
      <alignment horizontal="center" vertical="center"/>
    </xf>
    <xf numFmtId="0" fontId="16" fillId="0" borderId="118" xfId="5" applyFont="1" applyFill="1" applyBorder="1" applyAlignment="1">
      <alignment horizontal="center" vertical="center"/>
    </xf>
    <xf numFmtId="0" fontId="16" fillId="0" borderId="120" xfId="5" applyFont="1" applyFill="1" applyBorder="1" applyAlignment="1">
      <alignment horizontal="center" vertical="center"/>
    </xf>
    <xf numFmtId="0" fontId="16" fillId="0" borderId="121" xfId="5" applyFont="1" applyFill="1" applyBorder="1" applyAlignment="1">
      <alignment horizontal="center" vertical="center"/>
    </xf>
    <xf numFmtId="0" fontId="16" fillId="0" borderId="111" xfId="5" applyFont="1" applyFill="1" applyBorder="1" applyAlignment="1">
      <alignment horizontal="center" vertical="center"/>
    </xf>
    <xf numFmtId="0" fontId="16" fillId="0" borderId="112" xfId="5" applyFont="1" applyFill="1" applyBorder="1" applyAlignment="1">
      <alignment horizontal="center" vertical="center"/>
    </xf>
    <xf numFmtId="0" fontId="16" fillId="0" borderId="105" xfId="5" applyFont="1" applyFill="1" applyBorder="1" applyAlignment="1">
      <alignment horizontal="center" vertical="center"/>
    </xf>
    <xf numFmtId="0" fontId="16" fillId="0" borderId="106" xfId="5" applyFont="1" applyFill="1" applyBorder="1" applyAlignment="1">
      <alignment horizontal="center" vertical="center"/>
    </xf>
    <xf numFmtId="0" fontId="16" fillId="0" borderId="114" xfId="5" applyFont="1" applyFill="1" applyBorder="1" applyAlignment="1">
      <alignment horizontal="center" vertical="center"/>
    </xf>
    <xf numFmtId="0" fontId="16" fillId="0" borderId="115" xfId="5" applyFont="1" applyFill="1" applyBorder="1" applyAlignment="1">
      <alignment horizontal="center" vertical="center"/>
    </xf>
    <xf numFmtId="0" fontId="17" fillId="0" borderId="242" xfId="0" applyFont="1" applyFill="1" applyBorder="1" applyAlignment="1">
      <alignment horizontal="center" vertical="center" shrinkToFit="1"/>
    </xf>
    <xf numFmtId="0" fontId="57" fillId="0" borderId="243" xfId="5" applyFont="1" applyFill="1" applyBorder="1" applyAlignment="1">
      <alignment horizontal="center" vertical="center" shrinkToFit="1"/>
    </xf>
    <xf numFmtId="0" fontId="17" fillId="0" borderId="242" xfId="5" applyFont="1" applyFill="1" applyBorder="1" applyAlignment="1">
      <alignment horizontal="center" vertical="center" shrinkToFit="1"/>
    </xf>
    <xf numFmtId="0" fontId="17" fillId="0" borderId="243" xfId="5" applyFont="1" applyFill="1" applyBorder="1" applyAlignment="1">
      <alignment horizontal="center" vertical="center" shrinkToFit="1"/>
    </xf>
    <xf numFmtId="0" fontId="17" fillId="0" borderId="0" xfId="5" applyFont="1" applyFill="1" applyBorder="1" applyAlignment="1">
      <alignment horizontal="left" indent="1" shrinkToFit="1"/>
    </xf>
    <xf numFmtId="0" fontId="17" fillId="0" borderId="84" xfId="5" applyFont="1" applyFill="1" applyBorder="1" applyAlignment="1">
      <alignment horizontal="left" indent="1" shrinkToFit="1"/>
    </xf>
    <xf numFmtId="0" fontId="59" fillId="0" borderId="114" xfId="5" applyFont="1" applyFill="1" applyBorder="1" applyAlignment="1">
      <alignment horizontal="center" vertical="center"/>
    </xf>
    <xf numFmtId="0" fontId="59" fillId="0" borderId="115" xfId="5" applyFont="1" applyFill="1" applyBorder="1" applyAlignment="1">
      <alignment horizontal="center" vertical="center"/>
    </xf>
    <xf numFmtId="0" fontId="59" fillId="0" borderId="117" xfId="5" applyFont="1" applyFill="1" applyBorder="1" applyAlignment="1">
      <alignment horizontal="center" vertical="center"/>
    </xf>
    <xf numFmtId="0" fontId="59" fillId="0" borderId="118" xfId="5" applyFont="1" applyFill="1" applyBorder="1" applyAlignment="1">
      <alignment horizontal="center" vertical="center"/>
    </xf>
    <xf numFmtId="0" fontId="59" fillId="0" borderId="120" xfId="5" applyFont="1" applyFill="1" applyBorder="1" applyAlignment="1">
      <alignment horizontal="center" vertical="center"/>
    </xf>
    <xf numFmtId="0" fontId="59" fillId="0" borderId="121" xfId="5" applyFont="1" applyFill="1" applyBorder="1" applyAlignment="1">
      <alignment horizontal="center" vertical="center"/>
    </xf>
    <xf numFmtId="177" fontId="14" fillId="0" borderId="48" xfId="5" applyNumberFormat="1" applyFont="1" applyFill="1" applyBorder="1" applyAlignment="1">
      <alignment horizontal="center" shrinkToFit="1"/>
    </xf>
    <xf numFmtId="49" fontId="15" fillId="0" borderId="0" xfId="5" applyNumberFormat="1" applyFont="1" applyFill="1" applyBorder="1" applyAlignment="1">
      <alignment horizontal="left"/>
    </xf>
    <xf numFmtId="0" fontId="17" fillId="0" borderId="0" xfId="5" applyFont="1" applyFill="1" applyBorder="1" applyAlignment="1" applyProtection="1">
      <alignment horizontal="center"/>
      <protection locked="0"/>
    </xf>
    <xf numFmtId="0" fontId="58" fillId="0" borderId="108" xfId="5" applyFont="1" applyFill="1" applyBorder="1" applyAlignment="1">
      <alignment horizontal="center" vertical="center"/>
    </xf>
    <xf numFmtId="0" fontId="59" fillId="0" borderId="109" xfId="5" applyFont="1" applyFill="1" applyBorder="1" applyAlignment="1">
      <alignment horizontal="center" vertical="center"/>
    </xf>
    <xf numFmtId="0" fontId="59" fillId="0" borderId="111" xfId="5" applyFont="1" applyFill="1" applyBorder="1" applyAlignment="1">
      <alignment horizontal="center" vertical="center"/>
    </xf>
    <xf numFmtId="0" fontId="59" fillId="0" borderId="112" xfId="5" applyFont="1" applyFill="1" applyBorder="1" applyAlignment="1">
      <alignment horizontal="center" vertical="center"/>
    </xf>
    <xf numFmtId="0" fontId="59" fillId="0" borderId="105" xfId="5" applyFont="1" applyFill="1" applyBorder="1" applyAlignment="1">
      <alignment horizontal="center" vertical="center"/>
    </xf>
    <xf numFmtId="0" fontId="59" fillId="0" borderId="106" xfId="5"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Fill="1" applyBorder="1" applyAlignment="1">
      <alignment horizontal="center" vertical="center" wrapText="1"/>
    </xf>
    <xf numFmtId="0" fontId="15" fillId="0" borderId="103" xfId="5" applyFont="1" applyFill="1" applyBorder="1" applyAlignment="1">
      <alignment horizontal="center" vertical="center" wrapText="1"/>
    </xf>
    <xf numFmtId="0" fontId="15" fillId="0" borderId="240" xfId="5" applyFont="1" applyFill="1" applyBorder="1" applyAlignment="1">
      <alignment horizontal="center" vertical="center" wrapText="1"/>
    </xf>
    <xf numFmtId="0" fontId="15" fillId="0" borderId="246" xfId="5" applyFont="1" applyFill="1" applyBorder="1" applyAlignment="1">
      <alignment horizontal="center" vertical="center" wrapText="1"/>
    </xf>
    <xf numFmtId="0" fontId="15" fillId="0" borderId="80" xfId="5" applyFont="1" applyFill="1" applyBorder="1" applyAlignment="1">
      <alignment horizontal="left" vertical="center"/>
    </xf>
    <xf numFmtId="0" fontId="15" fillId="0" borderId="0" xfId="5" applyFont="1" applyFill="1" applyBorder="1" applyAlignment="1">
      <alignment horizontal="left" vertical="center"/>
    </xf>
    <xf numFmtId="0" fontId="15" fillId="0" borderId="84" xfId="5" applyFont="1" applyFill="1" applyBorder="1" applyAlignment="1">
      <alignment horizontal="left" vertical="center"/>
    </xf>
    <xf numFmtId="3" fontId="17" fillId="0" borderId="0" xfId="5" applyNumberFormat="1" applyFont="1" applyFill="1" applyBorder="1" applyAlignment="1">
      <alignment horizontal="center" vertical="center" wrapText="1"/>
    </xf>
    <xf numFmtId="0" fontId="17" fillId="0" borderId="0" xfId="5" applyFont="1" applyFill="1" applyBorder="1" applyAlignment="1">
      <alignment horizontal="center" vertical="center" shrinkToFit="1"/>
    </xf>
    <xf numFmtId="0" fontId="57" fillId="0" borderId="0" xfId="5" applyFont="1" applyFill="1" applyBorder="1" applyAlignment="1">
      <alignment horizontal="center" vertical="center" shrinkToFit="1"/>
    </xf>
    <xf numFmtId="0" fontId="57" fillId="0" borderId="84" xfId="5" applyFont="1" applyFill="1" applyBorder="1" applyAlignment="1">
      <alignment horizontal="center" vertical="center" shrinkToFit="1"/>
    </xf>
    <xf numFmtId="0" fontId="15" fillId="0" borderId="0" xfId="5" applyFont="1" applyFill="1" applyBorder="1" applyAlignment="1">
      <alignment horizontal="center" vertical="center" shrinkToFit="1"/>
    </xf>
    <xf numFmtId="0" fontId="15" fillId="0" borderId="84" xfId="5" applyFont="1" applyFill="1" applyBorder="1" applyAlignment="1">
      <alignment horizontal="center" vertical="center" shrinkToFit="1"/>
    </xf>
    <xf numFmtId="3" fontId="17" fillId="0" borderId="0" xfId="5" applyNumberFormat="1" applyFont="1" applyFill="1" applyBorder="1" applyAlignment="1">
      <alignment horizontal="center" vertical="center"/>
    </xf>
    <xf numFmtId="0" fontId="15" fillId="0" borderId="241" xfId="5" applyFont="1" applyFill="1" applyBorder="1" applyAlignment="1">
      <alignment horizontal="center" vertical="center"/>
    </xf>
    <xf numFmtId="0" fontId="15" fillId="0" borderId="241" xfId="0" applyFont="1" applyFill="1" applyBorder="1" applyAlignment="1">
      <alignment horizontal="center" vertical="center"/>
    </xf>
    <xf numFmtId="0" fontId="17" fillId="0" borderId="241" xfId="5" applyFont="1" applyFill="1" applyBorder="1" applyAlignment="1">
      <alignment horizontal="left" vertical="center" indent="1"/>
    </xf>
    <xf numFmtId="3" fontId="17" fillId="0" borderId="242" xfId="0" applyNumberFormat="1" applyFont="1" applyFill="1" applyBorder="1" applyAlignment="1">
      <alignment horizontal="center" vertical="center"/>
    </xf>
    <xf numFmtId="3" fontId="17" fillId="0" borderId="243" xfId="0" applyNumberFormat="1" applyFont="1" applyFill="1" applyBorder="1" applyAlignment="1">
      <alignment horizontal="center" vertical="center"/>
    </xf>
    <xf numFmtId="3" fontId="17" fillId="0" borderId="243" xfId="0" applyNumberFormat="1" applyFont="1" applyFill="1" applyBorder="1" applyAlignment="1">
      <alignment horizontal="left" vertical="center"/>
    </xf>
    <xf numFmtId="3" fontId="17" fillId="0" borderId="244" xfId="0" applyNumberFormat="1" applyFont="1" applyFill="1" applyBorder="1" applyAlignment="1">
      <alignment horizontal="left" vertical="center"/>
    </xf>
    <xf numFmtId="0" fontId="15" fillId="0" borderId="245" xfId="5" applyFont="1" applyFill="1" applyBorder="1" applyAlignment="1">
      <alignment horizontal="center" vertical="center"/>
    </xf>
    <xf numFmtId="0" fontId="15" fillId="0" borderId="47" xfId="5" applyFont="1" applyFill="1" applyBorder="1" applyAlignment="1">
      <alignment horizontal="center" vertical="center"/>
    </xf>
    <xf numFmtId="0" fontId="15" fillId="0" borderId="122" xfId="5" applyFont="1" applyFill="1" applyBorder="1" applyAlignment="1">
      <alignment horizontal="center" vertical="center"/>
    </xf>
    <xf numFmtId="177" fontId="61" fillId="0" borderId="48" xfId="5" applyNumberFormat="1" applyFont="1" applyFill="1" applyBorder="1" applyAlignment="1">
      <alignment horizontal="center" shrinkToFit="1"/>
    </xf>
    <xf numFmtId="0" fontId="33" fillId="0" borderId="80" xfId="5" applyFont="1" applyFill="1" applyBorder="1" applyAlignment="1">
      <alignment horizontal="left" vertical="center"/>
    </xf>
    <xf numFmtId="0" fontId="33" fillId="0" borderId="0" xfId="5" applyFont="1" applyFill="1" applyBorder="1" applyAlignment="1">
      <alignment horizontal="left" vertical="center"/>
    </xf>
    <xf numFmtId="0" fontId="33" fillId="0" borderId="84" xfId="5" applyFont="1" applyFill="1" applyBorder="1" applyAlignment="1">
      <alignment horizontal="left" vertical="center"/>
    </xf>
    <xf numFmtId="0" fontId="33" fillId="0" borderId="81" xfId="5" applyFont="1" applyFill="1" applyBorder="1" applyAlignment="1">
      <alignment horizontal="left" vertical="center"/>
    </xf>
    <xf numFmtId="0" fontId="33" fillId="0" borderId="48" xfId="5" applyFont="1" applyFill="1" applyBorder="1" applyAlignment="1">
      <alignment horizontal="left" vertical="center"/>
    </xf>
    <xf numFmtId="0" fontId="33" fillId="0" borderId="85" xfId="5" applyFont="1" applyFill="1" applyBorder="1" applyAlignment="1">
      <alignment horizontal="left" vertical="center"/>
    </xf>
    <xf numFmtId="0" fontId="33" fillId="0" borderId="79" xfId="5" applyFont="1" applyFill="1" applyBorder="1" applyAlignment="1">
      <alignment horizontal="left" vertical="center"/>
    </xf>
    <xf numFmtId="0" fontId="33" fillId="0" borderId="47" xfId="5" applyFont="1" applyFill="1" applyBorder="1" applyAlignment="1">
      <alignment horizontal="left" vertical="center"/>
    </xf>
    <xf numFmtId="0" fontId="33" fillId="0" borderId="83" xfId="5" applyFont="1" applyFill="1" applyBorder="1" applyAlignment="1">
      <alignment horizontal="left" vertical="center"/>
    </xf>
    <xf numFmtId="0" fontId="33" fillId="0" borderId="79" xfId="5" applyFont="1" applyFill="1" applyBorder="1" applyAlignment="1">
      <alignment horizontal="left" shrinkToFit="1"/>
    </xf>
    <xf numFmtId="0" fontId="33" fillId="0" borderId="47" xfId="5" applyFont="1" applyFill="1" applyBorder="1" applyAlignment="1">
      <alignment horizontal="left" shrinkToFit="1"/>
    </xf>
    <xf numFmtId="0" fontId="33" fillId="0" borderId="83" xfId="5" applyFont="1" applyFill="1" applyBorder="1" applyAlignment="1">
      <alignment horizontal="left" shrinkToFit="1"/>
    </xf>
    <xf numFmtId="0" fontId="33" fillId="0" borderId="81" xfId="5" applyFont="1" applyFill="1" applyBorder="1" applyAlignment="1">
      <alignment horizontal="left" shrinkToFit="1"/>
    </xf>
    <xf numFmtId="0" fontId="33" fillId="0" borderId="48" xfId="5" applyFont="1" applyFill="1" applyBorder="1" applyAlignment="1">
      <alignment horizontal="left" shrinkToFit="1"/>
    </xf>
    <xf numFmtId="0" fontId="33" fillId="0" borderId="85" xfId="5" applyFont="1" applyFill="1" applyBorder="1" applyAlignment="1">
      <alignment horizontal="left" shrinkToFit="1"/>
    </xf>
    <xf numFmtId="0" fontId="33" fillId="0" borderId="79" xfId="5" applyFont="1" applyFill="1" applyBorder="1" applyAlignment="1">
      <alignment horizontal="center" shrinkToFit="1"/>
    </xf>
    <xf numFmtId="0" fontId="33" fillId="0" borderId="47" xfId="5" applyFont="1" applyFill="1" applyBorder="1" applyAlignment="1">
      <alignment horizontal="center" shrinkToFit="1"/>
    </xf>
    <xf numFmtId="0" fontId="33" fillId="0" borderId="83" xfId="5" applyFont="1" applyFill="1" applyBorder="1" applyAlignment="1">
      <alignment horizontal="center" shrinkToFit="1"/>
    </xf>
    <xf numFmtId="0" fontId="33" fillId="0" borderId="81" xfId="5" applyFont="1" applyFill="1" applyBorder="1" applyAlignment="1">
      <alignment horizontal="center" shrinkToFit="1"/>
    </xf>
    <xf numFmtId="0" fontId="33" fillId="0" borderId="48" xfId="5" applyFont="1" applyFill="1" applyBorder="1" applyAlignment="1">
      <alignment horizontal="center" shrinkToFit="1"/>
    </xf>
    <xf numFmtId="0" fontId="33" fillId="0" borderId="85" xfId="5" applyFont="1" applyFill="1" applyBorder="1" applyAlignment="1">
      <alignment horizontal="center" shrinkToFit="1"/>
    </xf>
    <xf numFmtId="0" fontId="33" fillId="0" borderId="82" xfId="5" applyFont="1" applyFill="1" applyBorder="1" applyAlignment="1">
      <alignment horizontal="center" vertical="center"/>
    </xf>
    <xf numFmtId="0" fontId="33" fillId="0" borderId="46" xfId="5" applyFont="1" applyFill="1" applyBorder="1" applyAlignment="1">
      <alignment horizontal="center" vertical="center"/>
    </xf>
    <xf numFmtId="0" fontId="33" fillId="0" borderId="86" xfId="5" applyFont="1" applyFill="1" applyBorder="1" applyAlignment="1">
      <alignment horizontal="center" vertical="center"/>
    </xf>
    <xf numFmtId="176" fontId="33" fillId="0" borderId="82" xfId="5" applyNumberFormat="1" applyFont="1" applyFill="1" applyBorder="1" applyAlignment="1">
      <alignment horizontal="center" vertical="center" shrinkToFit="1"/>
    </xf>
    <xf numFmtId="176" fontId="33" fillId="0" borderId="46" xfId="5" applyNumberFormat="1" applyFont="1" applyFill="1" applyBorder="1" applyAlignment="1">
      <alignment horizontal="center" vertical="center" shrinkToFit="1"/>
    </xf>
    <xf numFmtId="0" fontId="33" fillId="0" borderId="46" xfId="5" applyFont="1" applyFill="1" applyBorder="1" applyAlignment="1">
      <alignment horizontal="left" vertical="center" shrinkToFit="1"/>
    </xf>
    <xf numFmtId="0" fontId="33" fillId="0" borderId="86" xfId="5" applyFont="1" applyFill="1" applyBorder="1" applyAlignment="1">
      <alignment horizontal="left" vertical="center" shrinkToFit="1"/>
    </xf>
    <xf numFmtId="0" fontId="33" fillId="0" borderId="78" xfId="5" applyFont="1" applyFill="1" applyBorder="1" applyAlignment="1">
      <alignment horizontal="center" vertical="center"/>
    </xf>
    <xf numFmtId="0" fontId="32" fillId="0" borderId="0" xfId="5" applyFont="1" applyFill="1" applyAlignment="1">
      <alignment horizontal="center" vertical="center"/>
    </xf>
    <xf numFmtId="0" fontId="33" fillId="0" borderId="82" xfId="5" applyFont="1" applyFill="1" applyBorder="1" applyAlignment="1">
      <alignment horizontal="left" vertical="center" indent="1" shrinkToFit="1"/>
    </xf>
    <xf numFmtId="0" fontId="33" fillId="0" borderId="46" xfId="5" applyFont="1" applyFill="1" applyBorder="1" applyAlignment="1">
      <alignment horizontal="left" vertical="center" indent="1" shrinkToFit="1"/>
    </xf>
    <xf numFmtId="0" fontId="33" fillId="0" borderId="86" xfId="5" applyFont="1" applyFill="1" applyBorder="1" applyAlignment="1">
      <alignment horizontal="left" vertical="center" indent="1" shrinkToFit="1"/>
    </xf>
    <xf numFmtId="176" fontId="33" fillId="0" borderId="82" xfId="5" applyNumberFormat="1" applyFont="1" applyFill="1" applyBorder="1" applyAlignment="1">
      <alignment horizontal="left" vertical="center" indent="1" shrinkToFit="1"/>
    </xf>
    <xf numFmtId="176" fontId="33" fillId="0" borderId="46" xfId="5" applyNumberFormat="1" applyFont="1" applyFill="1" applyBorder="1" applyAlignment="1">
      <alignment horizontal="left" vertical="center" indent="1" shrinkToFit="1"/>
    </xf>
    <xf numFmtId="176" fontId="33" fillId="0" borderId="86" xfId="5" applyNumberFormat="1" applyFont="1" applyFill="1" applyBorder="1" applyAlignment="1">
      <alignment horizontal="left" vertical="center" indent="1" shrinkToFit="1"/>
    </xf>
    <xf numFmtId="176" fontId="15" fillId="0" borderId="80" xfId="5" applyNumberFormat="1" applyFont="1" applyFill="1" applyBorder="1" applyAlignment="1">
      <alignment horizontal="left" indent="1"/>
    </xf>
    <xf numFmtId="176" fontId="15" fillId="0" borderId="0" xfId="5" applyNumberFormat="1" applyFont="1" applyFill="1" applyBorder="1" applyAlignment="1">
      <alignment horizontal="left" indent="1"/>
    </xf>
    <xf numFmtId="177" fontId="15" fillId="0" borderId="79" xfId="5" applyNumberFormat="1" applyFont="1" applyFill="1" applyBorder="1" applyAlignment="1">
      <alignment horizontal="left" vertical="center" indent="1"/>
    </xf>
    <xf numFmtId="177" fontId="15" fillId="0" borderId="47" xfId="5" applyNumberFormat="1" applyFont="1" applyFill="1" applyBorder="1" applyAlignment="1">
      <alignment horizontal="left" vertical="center" indent="1"/>
    </xf>
    <xf numFmtId="177" fontId="15" fillId="0" borderId="80" xfId="5" applyNumberFormat="1" applyFont="1" applyFill="1" applyBorder="1" applyAlignment="1">
      <alignment horizontal="left" vertical="center" indent="1"/>
    </xf>
    <xf numFmtId="177" fontId="15" fillId="0" borderId="0" xfId="5" applyNumberFormat="1" applyFont="1" applyFill="1" applyBorder="1" applyAlignment="1">
      <alignment horizontal="left" vertical="center" indent="1"/>
    </xf>
    <xf numFmtId="177" fontId="15" fillId="0" borderId="81" xfId="5" applyNumberFormat="1" applyFont="1" applyFill="1" applyBorder="1" applyAlignment="1">
      <alignment horizontal="left" vertical="center" indent="1"/>
    </xf>
    <xf numFmtId="177" fontId="15" fillId="0" borderId="77" xfId="5" applyNumberFormat="1" applyFont="1" applyFill="1" applyBorder="1" applyAlignment="1">
      <alignment horizontal="left" vertical="center" indent="1"/>
    </xf>
    <xf numFmtId="0" fontId="15" fillId="0" borderId="84" xfId="5" applyFont="1" applyFill="1" applyBorder="1" applyAlignment="1">
      <alignment horizontal="left" shrinkToFit="1"/>
    </xf>
    <xf numFmtId="0" fontId="16" fillId="0" borderId="0" xfId="5" applyFont="1" applyFill="1" applyBorder="1" applyAlignment="1">
      <alignment horizontal="center" vertical="center"/>
    </xf>
    <xf numFmtId="0" fontId="15" fillId="0" borderId="79" xfId="5" applyFont="1" applyFill="1" applyBorder="1" applyAlignment="1" applyProtection="1">
      <alignment horizontal="left" vertical="center" indent="1" shrinkToFit="1"/>
      <protection locked="0"/>
    </xf>
    <xf numFmtId="0" fontId="15" fillId="0" borderId="47" xfId="5" applyFont="1" applyFill="1" applyBorder="1" applyAlignment="1" applyProtection="1">
      <alignment horizontal="left" vertical="center" indent="1" shrinkToFit="1"/>
      <protection locked="0"/>
    </xf>
    <xf numFmtId="0" fontId="15" fillId="0" borderId="83" xfId="5" applyFont="1" applyFill="1" applyBorder="1" applyAlignment="1" applyProtection="1">
      <alignment horizontal="left" vertical="center" indent="1" shrinkToFit="1"/>
      <protection locked="0"/>
    </xf>
    <xf numFmtId="0" fontId="15" fillId="0" borderId="80" xfId="5" applyFont="1" applyFill="1" applyBorder="1" applyAlignment="1" applyProtection="1">
      <alignment horizontal="left" vertical="center" indent="1" shrinkToFit="1"/>
      <protection locked="0"/>
    </xf>
    <xf numFmtId="0" fontId="15" fillId="0" borderId="0" xfId="5" applyFont="1" applyFill="1" applyBorder="1" applyAlignment="1" applyProtection="1">
      <alignment horizontal="left" vertical="center" indent="1" shrinkToFit="1"/>
      <protection locked="0"/>
    </xf>
    <xf numFmtId="0" fontId="15" fillId="0" borderId="84" xfId="5" applyFont="1" applyFill="1" applyBorder="1" applyAlignment="1" applyProtection="1">
      <alignment horizontal="left" vertical="center" indent="1" shrinkToFit="1"/>
      <protection locked="0"/>
    </xf>
    <xf numFmtId="0" fontId="15" fillId="0" borderId="81" xfId="5" applyFont="1" applyFill="1" applyBorder="1" applyAlignment="1" applyProtection="1">
      <alignment horizontal="left" vertical="center" indent="1" shrinkToFit="1"/>
      <protection locked="0"/>
    </xf>
    <xf numFmtId="0" fontId="15" fillId="0" borderId="77" xfId="5" applyFont="1" applyFill="1" applyBorder="1" applyAlignment="1" applyProtection="1">
      <alignment horizontal="left" vertical="center" indent="1" shrinkToFit="1"/>
      <protection locked="0"/>
    </xf>
    <xf numFmtId="0" fontId="15" fillId="0" borderId="85" xfId="5" applyFont="1" applyFill="1" applyBorder="1" applyAlignment="1" applyProtection="1">
      <alignment horizontal="left" vertical="center" indent="1" shrinkToFit="1"/>
      <protection locked="0"/>
    </xf>
    <xf numFmtId="176" fontId="15" fillId="0" borderId="79" xfId="5" applyNumberFormat="1" applyFont="1" applyFill="1" applyBorder="1" applyAlignment="1">
      <alignment horizontal="left" vertical="center" indent="1" shrinkToFit="1"/>
    </xf>
    <xf numFmtId="176" fontId="15" fillId="0" borderId="47" xfId="5" applyNumberFormat="1" applyFont="1" applyFill="1" applyBorder="1" applyAlignment="1">
      <alignment horizontal="left" vertical="center" indent="1" shrinkToFit="1"/>
    </xf>
    <xf numFmtId="176" fontId="15" fillId="0" borderId="83" xfId="5" applyNumberFormat="1" applyFont="1" applyFill="1" applyBorder="1" applyAlignment="1">
      <alignment horizontal="left" vertical="center" indent="1" shrinkToFit="1"/>
    </xf>
    <xf numFmtId="176" fontId="15" fillId="0" borderId="80" xfId="5" applyNumberFormat="1" applyFont="1" applyFill="1" applyBorder="1" applyAlignment="1">
      <alignment horizontal="left" vertical="center" indent="1" shrinkToFit="1"/>
    </xf>
    <xf numFmtId="176" fontId="15" fillId="0" borderId="0" xfId="5" applyNumberFormat="1" applyFont="1" applyFill="1" applyBorder="1" applyAlignment="1">
      <alignment horizontal="left" vertical="center" indent="1" shrinkToFit="1"/>
    </xf>
    <xf numFmtId="176" fontId="15" fillId="0" borderId="84" xfId="5" applyNumberFormat="1" applyFont="1" applyFill="1" applyBorder="1" applyAlignment="1">
      <alignment horizontal="left" vertical="center" indent="1" shrinkToFit="1"/>
    </xf>
    <xf numFmtId="176" fontId="15" fillId="0" borderId="81" xfId="5" applyNumberFormat="1" applyFont="1" applyFill="1" applyBorder="1" applyAlignment="1">
      <alignment horizontal="left" vertical="center" indent="1" shrinkToFit="1"/>
    </xf>
    <xf numFmtId="176" fontId="15" fillId="0" borderId="77" xfId="5" applyNumberFormat="1" applyFont="1" applyFill="1" applyBorder="1" applyAlignment="1">
      <alignment horizontal="left" vertical="center" indent="1" shrinkToFit="1"/>
    </xf>
    <xf numFmtId="176" fontId="15" fillId="0" borderId="85" xfId="5" applyNumberFormat="1" applyFont="1" applyFill="1" applyBorder="1" applyAlignment="1">
      <alignment horizontal="left" vertical="center" indent="1" shrinkToFit="1"/>
    </xf>
    <xf numFmtId="0" fontId="15" fillId="0" borderId="0" xfId="5" applyFont="1" applyFill="1" applyAlignment="1">
      <alignment horizontal="distributed"/>
    </xf>
    <xf numFmtId="0" fontId="15" fillId="0" borderId="0" xfId="5" applyFont="1" applyFill="1" applyAlignment="1">
      <alignment horizontal="left" shrinkToFit="1"/>
    </xf>
    <xf numFmtId="0" fontId="15" fillId="0" borderId="0" xfId="5" applyFont="1" applyFill="1" applyAlignment="1">
      <alignment horizontal="center"/>
    </xf>
    <xf numFmtId="0" fontId="15" fillId="0" borderId="0" xfId="5" applyFont="1" applyFill="1" applyBorder="1" applyAlignment="1">
      <alignment horizontal="center" shrinkToFit="1"/>
    </xf>
    <xf numFmtId="49" fontId="15" fillId="0" borderId="84" xfId="5" applyNumberFormat="1" applyFont="1" applyFill="1" applyBorder="1" applyAlignment="1">
      <alignment horizontal="left"/>
    </xf>
    <xf numFmtId="0" fontId="15" fillId="0" borderId="124" xfId="5" applyFont="1" applyFill="1" applyBorder="1" applyAlignment="1">
      <alignment horizontal="distributed" vertical="center"/>
    </xf>
    <xf numFmtId="0" fontId="15" fillId="0" borderId="102" xfId="5" applyFont="1" applyFill="1" applyBorder="1" applyAlignment="1" applyProtection="1">
      <alignment horizontal="left" vertical="center" indent="1"/>
      <protection locked="0"/>
    </xf>
    <xf numFmtId="0" fontId="15" fillId="0" borderId="47" xfId="5" applyFont="1" applyFill="1" applyBorder="1" applyAlignment="1" applyProtection="1">
      <alignment horizontal="left" vertical="center" indent="1"/>
      <protection locked="0"/>
    </xf>
    <xf numFmtId="0" fontId="15" fillId="0" borderId="122" xfId="5" applyFont="1" applyFill="1" applyBorder="1" applyAlignment="1" applyProtection="1">
      <alignment horizontal="left" vertical="center" indent="1"/>
      <protection locked="0"/>
    </xf>
    <xf numFmtId="0" fontId="15" fillId="0" borderId="103" xfId="5" applyFont="1" applyFill="1" applyBorder="1" applyAlignment="1" applyProtection="1">
      <alignment horizontal="left" vertical="center" indent="1"/>
      <protection locked="0"/>
    </xf>
    <xf numFmtId="0" fontId="15" fillId="0" borderId="77" xfId="5" applyFont="1" applyFill="1" applyBorder="1" applyAlignment="1" applyProtection="1">
      <alignment horizontal="left" vertical="center" indent="1"/>
      <protection locked="0"/>
    </xf>
    <xf numFmtId="0" fontId="15" fillId="0" borderId="123" xfId="5" applyFont="1" applyFill="1" applyBorder="1" applyAlignment="1" applyProtection="1">
      <alignment horizontal="left" vertical="center" indent="1"/>
      <protection locked="0"/>
    </xf>
    <xf numFmtId="0" fontId="15" fillId="0" borderId="87" xfId="5" applyFont="1" applyFill="1" applyBorder="1" applyAlignment="1">
      <alignment horizontal="distributed" vertical="center"/>
    </xf>
    <xf numFmtId="0" fontId="15" fillId="0" borderId="89" xfId="5" applyFont="1" applyFill="1" applyBorder="1" applyAlignment="1">
      <alignment horizontal="distributed" vertical="center"/>
    </xf>
    <xf numFmtId="176" fontId="15" fillId="0" borderId="102" xfId="5" applyNumberFormat="1" applyFont="1" applyFill="1" applyBorder="1" applyAlignment="1" applyProtection="1">
      <alignment horizontal="left" vertical="center" indent="1"/>
    </xf>
    <xf numFmtId="176" fontId="15" fillId="0" borderId="47" xfId="5" applyNumberFormat="1" applyFont="1" applyFill="1" applyBorder="1" applyAlignment="1" applyProtection="1">
      <alignment horizontal="left" vertical="center" indent="1"/>
    </xf>
    <xf numFmtId="176" fontId="15" fillId="0" borderId="122" xfId="5" applyNumberFormat="1" applyFont="1" applyFill="1" applyBorder="1" applyAlignment="1" applyProtection="1">
      <alignment horizontal="left" vertical="center" indent="1"/>
    </xf>
    <xf numFmtId="176" fontId="15" fillId="0" borderId="103" xfId="5" applyNumberFormat="1" applyFont="1" applyFill="1" applyBorder="1" applyAlignment="1" applyProtection="1">
      <alignment horizontal="left" vertical="center" indent="1"/>
    </xf>
    <xf numFmtId="176" fontId="15" fillId="0" borderId="77" xfId="5" applyNumberFormat="1" applyFont="1" applyFill="1" applyBorder="1" applyAlignment="1" applyProtection="1">
      <alignment horizontal="left" vertical="center" indent="1"/>
    </xf>
    <xf numFmtId="176" fontId="15" fillId="0" borderId="123" xfId="5" applyNumberFormat="1" applyFont="1" applyFill="1" applyBorder="1" applyAlignment="1" applyProtection="1">
      <alignment horizontal="left" vertical="center" indent="1"/>
    </xf>
    <xf numFmtId="3" fontId="15" fillId="0" borderId="102" xfId="5" applyNumberFormat="1" applyFont="1" applyFill="1" applyBorder="1" applyAlignment="1" applyProtection="1">
      <alignment horizontal="left" vertical="center" indent="1"/>
      <protection locked="0"/>
    </xf>
    <xf numFmtId="3" fontId="15" fillId="0" borderId="47" xfId="5" applyNumberFormat="1" applyFont="1" applyFill="1" applyBorder="1" applyAlignment="1" applyProtection="1">
      <alignment horizontal="left" vertical="center" indent="1"/>
      <protection locked="0"/>
    </xf>
    <xf numFmtId="3" fontId="15" fillId="0" borderId="80" xfId="5" applyNumberFormat="1" applyFont="1" applyFill="1" applyBorder="1" applyAlignment="1" applyProtection="1">
      <alignment horizontal="left" vertical="center" indent="1"/>
      <protection locked="0"/>
    </xf>
    <xf numFmtId="3" fontId="15" fillId="0" borderId="0" xfId="5" applyNumberFormat="1" applyFont="1" applyFill="1" applyBorder="1" applyAlignment="1" applyProtection="1">
      <alignment horizontal="left" vertical="center" indent="1"/>
      <protection locked="0"/>
    </xf>
    <xf numFmtId="0" fontId="15" fillId="0" borderId="47" xfId="5" applyFont="1" applyFill="1" applyBorder="1" applyAlignment="1">
      <alignment horizontal="left" vertical="center"/>
    </xf>
    <xf numFmtId="0" fontId="15" fillId="0" borderId="122" xfId="5" applyFont="1" applyFill="1" applyBorder="1" applyAlignment="1">
      <alignment horizontal="left" vertical="center"/>
    </xf>
    <xf numFmtId="0" fontId="15" fillId="0" borderId="77" xfId="5" applyFont="1" applyFill="1" applyBorder="1" applyAlignment="1">
      <alignment horizontal="left" vertical="center"/>
    </xf>
    <xf numFmtId="0" fontId="15" fillId="0" borderId="123" xfId="5" applyFont="1" applyFill="1" applyBorder="1" applyAlignment="1">
      <alignment horizontal="left" vertical="center"/>
    </xf>
    <xf numFmtId="0" fontId="15" fillId="0" borderId="90" xfId="5" applyFont="1" applyFill="1" applyBorder="1" applyAlignment="1">
      <alignment horizontal="distributed" vertical="center"/>
    </xf>
    <xf numFmtId="0" fontId="15" fillId="0" borderId="102" xfId="5" applyFont="1" applyFill="1" applyBorder="1" applyAlignment="1">
      <alignment horizontal="left" vertical="center" indent="1"/>
    </xf>
    <xf numFmtId="0" fontId="15" fillId="0" borderId="47" xfId="5" applyFont="1" applyFill="1" applyBorder="1" applyAlignment="1">
      <alignment horizontal="left" vertical="center" indent="1"/>
    </xf>
    <xf numFmtId="0" fontId="15" fillId="0" borderId="103" xfId="5" applyFont="1" applyFill="1" applyBorder="1" applyAlignment="1">
      <alignment horizontal="left" vertical="center" indent="1"/>
    </xf>
    <xf numFmtId="0" fontId="15" fillId="0" borderId="77" xfId="5" applyFont="1" applyFill="1" applyBorder="1" applyAlignment="1">
      <alignment horizontal="left" vertical="center" indent="1"/>
    </xf>
    <xf numFmtId="0" fontId="15" fillId="0" borderId="77" xfId="5" applyFont="1" applyFill="1" applyBorder="1" applyAlignment="1">
      <alignment horizontal="left"/>
    </xf>
    <xf numFmtId="0" fontId="15" fillId="0" borderId="123" xfId="5" applyFont="1" applyFill="1" applyBorder="1" applyAlignment="1">
      <alignment horizontal="left"/>
    </xf>
    <xf numFmtId="0" fontId="15" fillId="0" borderId="80" xfId="5" applyFont="1" applyFill="1" applyBorder="1" applyAlignment="1">
      <alignment horizontal="left"/>
    </xf>
    <xf numFmtId="0" fontId="15" fillId="0" borderId="84" xfId="5" applyFont="1" applyFill="1" applyBorder="1" applyAlignment="1">
      <alignment horizontal="left"/>
    </xf>
    <xf numFmtId="176" fontId="15" fillId="0" borderId="80" xfId="5" applyNumberFormat="1" applyFont="1" applyFill="1" applyBorder="1" applyAlignment="1">
      <alignment horizontal="center"/>
    </xf>
    <xf numFmtId="176" fontId="15" fillId="0" borderId="80" xfId="5" applyNumberFormat="1" applyFont="1" applyFill="1" applyBorder="1" applyAlignment="1" applyProtection="1">
      <alignment horizontal="left" vertical="center" indent="1"/>
    </xf>
    <xf numFmtId="176" fontId="15" fillId="0" borderId="0" xfId="5" applyNumberFormat="1" applyFont="1" applyFill="1" applyBorder="1" applyAlignment="1" applyProtection="1">
      <alignment horizontal="left" vertical="center" indent="1"/>
    </xf>
    <xf numFmtId="0" fontId="15" fillId="0" borderId="47" xfId="5" applyFont="1" applyFill="1" applyBorder="1" applyAlignment="1" applyProtection="1">
      <alignment horizontal="left" vertical="center"/>
    </xf>
    <xf numFmtId="0" fontId="15" fillId="0" borderId="122" xfId="5" applyFont="1" applyFill="1" applyBorder="1" applyAlignment="1" applyProtection="1">
      <alignment horizontal="left" vertical="center"/>
    </xf>
    <xf numFmtId="0" fontId="15" fillId="0" borderId="77" xfId="5" applyFont="1" applyFill="1" applyBorder="1" applyAlignment="1" applyProtection="1">
      <alignment horizontal="left" vertical="center"/>
    </xf>
    <xf numFmtId="0" fontId="15" fillId="0" borderId="123" xfId="5" applyFont="1" applyFill="1" applyBorder="1" applyAlignment="1" applyProtection="1">
      <alignment horizontal="left" vertical="center"/>
    </xf>
    <xf numFmtId="0" fontId="15" fillId="0" borderId="102" xfId="5" applyFont="1" applyFill="1" applyBorder="1" applyAlignment="1">
      <alignment horizontal="left" vertical="center" wrapText="1" indent="1"/>
    </xf>
    <xf numFmtId="0" fontId="15" fillId="0" borderId="122" xfId="5" applyFont="1" applyFill="1" applyBorder="1" applyAlignment="1">
      <alignment horizontal="left" vertical="center" wrapText="1" indent="1"/>
    </xf>
    <xf numFmtId="0" fontId="15" fillId="0" borderId="80" xfId="5" applyFont="1" applyFill="1" applyBorder="1" applyAlignment="1">
      <alignment horizontal="left" vertical="center" wrapText="1" indent="1"/>
    </xf>
    <xf numFmtId="0" fontId="15" fillId="0" borderId="0" xfId="5" applyFont="1" applyFill="1" applyBorder="1" applyAlignment="1">
      <alignment horizontal="left" vertical="center" wrapText="1" indent="1"/>
    </xf>
    <xf numFmtId="0" fontId="15" fillId="0" borderId="84" xfId="5" applyFont="1" applyFill="1" applyBorder="1" applyAlignment="1">
      <alignment horizontal="left" vertical="center" wrapText="1" indent="1"/>
    </xf>
    <xf numFmtId="0" fontId="15" fillId="0" borderId="103" xfId="5" applyFont="1" applyFill="1" applyBorder="1" applyAlignment="1">
      <alignment horizontal="left" vertical="center" wrapText="1" indent="1"/>
    </xf>
    <xf numFmtId="0" fontId="15" fillId="0" borderId="123" xfId="5" applyFont="1" applyFill="1" applyBorder="1" applyAlignment="1">
      <alignment horizontal="left" vertical="center" wrapText="1" indent="1"/>
    </xf>
    <xf numFmtId="0" fontId="21" fillId="0" borderId="77" xfId="5" applyFont="1" applyFill="1" applyBorder="1" applyAlignment="1">
      <alignment horizontal="center" vertical="center"/>
    </xf>
    <xf numFmtId="176" fontId="15" fillId="0" borderId="77" xfId="5" applyNumberFormat="1" applyFont="1" applyFill="1" applyBorder="1" applyAlignment="1">
      <alignment horizontal="left" indent="1"/>
    </xf>
    <xf numFmtId="49" fontId="15" fillId="0" borderId="77" xfId="5" applyNumberFormat="1" applyFont="1" applyFill="1" applyBorder="1" applyAlignment="1">
      <alignment horizontal="left" indent="1"/>
    </xf>
    <xf numFmtId="49" fontId="15" fillId="0" borderId="0" xfId="5" applyNumberFormat="1" applyFont="1" applyFill="1" applyBorder="1" applyAlignment="1">
      <alignment horizontal="left" vertical="center"/>
    </xf>
    <xf numFmtId="49" fontId="15" fillId="0" borderId="84" xfId="5" applyNumberFormat="1" applyFont="1" applyFill="1" applyBorder="1" applyAlignment="1">
      <alignment horizontal="left" vertical="center"/>
    </xf>
    <xf numFmtId="0" fontId="15" fillId="0" borderId="102" xfId="5" applyFont="1" applyBorder="1" applyAlignment="1">
      <alignment horizontal="left" vertical="center" wrapText="1"/>
    </xf>
    <xf numFmtId="0" fontId="15" fillId="0" borderId="47" xfId="5" applyFont="1" applyBorder="1" applyAlignment="1">
      <alignment horizontal="left" vertical="center" wrapText="1"/>
    </xf>
    <xf numFmtId="0" fontId="15" fillId="0" borderId="122" xfId="5" applyFont="1" applyBorder="1" applyAlignment="1">
      <alignment horizontal="left" vertical="center" wrapText="1"/>
    </xf>
    <xf numFmtId="0" fontId="15" fillId="0" borderId="80" xfId="5" applyFont="1" applyBorder="1" applyAlignment="1">
      <alignment horizontal="left" vertical="center" wrapText="1"/>
    </xf>
    <xf numFmtId="0" fontId="15" fillId="0" borderId="0" xfId="5" applyFont="1" applyBorder="1" applyAlignment="1">
      <alignment horizontal="left" vertical="center" wrapText="1"/>
    </xf>
    <xf numFmtId="0" fontId="15" fillId="0" borderId="84" xfId="5" applyFont="1" applyBorder="1" applyAlignment="1">
      <alignment horizontal="left" vertical="center" wrapText="1"/>
    </xf>
    <xf numFmtId="0" fontId="15" fillId="0" borderId="103" xfId="5" applyFont="1" applyBorder="1" applyAlignment="1">
      <alignment horizontal="left" vertical="center" wrapText="1"/>
    </xf>
    <xf numFmtId="0" fontId="15" fillId="0" borderId="77" xfId="5" applyFont="1" applyBorder="1" applyAlignment="1">
      <alignment horizontal="left" vertical="center" wrapText="1"/>
    </xf>
    <xf numFmtId="0" fontId="15" fillId="0" borderId="123" xfId="5" applyFont="1" applyBorder="1" applyAlignment="1">
      <alignment horizontal="left" vertical="center" wrapText="1"/>
    </xf>
    <xf numFmtId="49" fontId="15" fillId="0" borderId="0" xfId="5" applyNumberFormat="1" applyFont="1" applyFill="1" applyBorder="1" applyAlignment="1">
      <alignment horizontal="left" vertical="center" shrinkToFit="1"/>
    </xf>
    <xf numFmtId="49" fontId="15" fillId="0" borderId="84" xfId="5" applyNumberFormat="1" applyFont="1" applyFill="1" applyBorder="1" applyAlignment="1">
      <alignment horizontal="left" vertical="center" shrinkToFit="1"/>
    </xf>
    <xf numFmtId="3" fontId="15" fillId="0" borderId="82" xfId="5" applyNumberFormat="1" applyFont="1" applyFill="1" applyBorder="1" applyAlignment="1">
      <alignment horizontal="left" vertical="center" indent="1"/>
    </xf>
    <xf numFmtId="3" fontId="15" fillId="0" borderId="46" xfId="5" applyNumberFormat="1" applyFont="1" applyFill="1" applyBorder="1" applyAlignment="1">
      <alignment horizontal="left" vertical="center" indent="1"/>
    </xf>
    <xf numFmtId="176" fontId="15" fillId="0" borderId="102" xfId="5" applyNumberFormat="1" applyFont="1" applyFill="1" applyBorder="1" applyAlignment="1">
      <alignment horizontal="left" vertical="center" indent="1"/>
    </xf>
    <xf numFmtId="176" fontId="15" fillId="0" borderId="103" xfId="5" applyNumberFormat="1" applyFont="1" applyFill="1" applyBorder="1" applyAlignment="1">
      <alignment horizontal="left" vertical="center" indent="1"/>
    </xf>
    <xf numFmtId="176" fontId="15" fillId="0" borderId="46" xfId="5" applyNumberFormat="1" applyFont="1" applyFill="1" applyBorder="1" applyAlignment="1">
      <alignment horizontal="center" vertical="center"/>
    </xf>
    <xf numFmtId="0" fontId="15" fillId="0" borderId="82" xfId="5" applyFont="1" applyFill="1" applyBorder="1" applyAlignment="1">
      <alignment horizontal="left" vertical="center" indent="1"/>
    </xf>
    <xf numFmtId="0" fontId="15" fillId="0" borderId="46" xfId="5" applyFont="1" applyFill="1" applyBorder="1" applyAlignment="1">
      <alignment horizontal="left" vertical="center" indent="1"/>
    </xf>
    <xf numFmtId="0" fontId="15" fillId="0" borderId="86" xfId="5" applyFont="1" applyFill="1" applyBorder="1" applyAlignment="1">
      <alignment horizontal="left" vertical="center" indent="1"/>
    </xf>
    <xf numFmtId="0" fontId="14" fillId="0" borderId="0" xfId="5" applyFont="1" applyFill="1" applyBorder="1" applyAlignment="1">
      <alignment horizontal="center" vertical="center"/>
    </xf>
    <xf numFmtId="176" fontId="15" fillId="0" borderId="48" xfId="5" applyNumberFormat="1" applyFont="1" applyFill="1" applyBorder="1" applyAlignment="1">
      <alignment horizontal="left" vertical="center" indent="1"/>
    </xf>
    <xf numFmtId="0" fontId="15" fillId="0" borderId="82" xfId="5" applyFont="1" applyFill="1" applyBorder="1" applyAlignment="1">
      <alignment horizontal="left" vertical="center"/>
    </xf>
    <xf numFmtId="0" fontId="15" fillId="0" borderId="46" xfId="5" applyFont="1" applyFill="1" applyBorder="1" applyAlignment="1">
      <alignment horizontal="left" vertical="center"/>
    </xf>
    <xf numFmtId="0" fontId="15" fillId="0" borderId="86" xfId="5" applyFont="1" applyFill="1" applyBorder="1" applyAlignment="1">
      <alignment horizontal="left" vertical="center"/>
    </xf>
    <xf numFmtId="49" fontId="15" fillId="0" borderId="79" xfId="5" applyNumberFormat="1" applyFont="1" applyFill="1" applyBorder="1" applyAlignment="1">
      <alignment horizontal="left" vertical="center" wrapText="1" indent="1"/>
    </xf>
    <xf numFmtId="0" fontId="15" fillId="0" borderId="48" xfId="5" applyFont="1" applyFill="1" applyBorder="1" applyAlignment="1">
      <alignment horizontal="left" vertical="center" wrapText="1" indent="1"/>
    </xf>
    <xf numFmtId="0" fontId="19" fillId="0" borderId="0" xfId="5" applyFont="1" applyAlignment="1">
      <alignment horizontal="center" vertical="center"/>
    </xf>
    <xf numFmtId="0" fontId="19" fillId="0" borderId="84" xfId="5" applyFont="1" applyBorder="1" applyAlignment="1">
      <alignment horizontal="center" vertical="center"/>
    </xf>
    <xf numFmtId="0" fontId="19" fillId="0" borderId="78" xfId="5" applyFont="1" applyBorder="1" applyAlignment="1">
      <alignment horizontal="center" vertical="center" textRotation="255"/>
    </xf>
    <xf numFmtId="0" fontId="19" fillId="0" borderId="80" xfId="5" applyFont="1" applyBorder="1" applyAlignment="1">
      <alignment horizontal="left" vertical="center" shrinkToFit="1"/>
    </xf>
    <xf numFmtId="0" fontId="19" fillId="0" borderId="0" xfId="5" applyFont="1" applyAlignment="1">
      <alignment horizontal="left" vertical="center" shrinkToFit="1"/>
    </xf>
    <xf numFmtId="0" fontId="19" fillId="0" borderId="84" xfId="5" applyFont="1" applyBorder="1" applyAlignment="1">
      <alignment horizontal="left" vertical="center" shrinkToFit="1"/>
    </xf>
    <xf numFmtId="0" fontId="19" fillId="0" borderId="77" xfId="5" applyFont="1" applyBorder="1" applyAlignment="1">
      <alignment horizontal="left" vertical="center" textRotation="255" shrinkToFit="1"/>
    </xf>
    <xf numFmtId="0" fontId="19" fillId="0" borderId="85" xfId="5" applyFont="1" applyBorder="1" applyAlignment="1">
      <alignment horizontal="left" vertical="center" textRotation="255" shrinkToFit="1"/>
    </xf>
    <xf numFmtId="0" fontId="19" fillId="0" borderId="79" xfId="5" applyFont="1" applyBorder="1" applyAlignment="1">
      <alignment horizontal="center" vertical="center"/>
    </xf>
    <xf numFmtId="0" fontId="19" fillId="0" borderId="47" xfId="5" applyFont="1" applyBorder="1" applyAlignment="1">
      <alignment horizontal="center" vertical="center"/>
    </xf>
    <xf numFmtId="0" fontId="19" fillId="0" borderId="0" xfId="5" applyFont="1" applyAlignment="1" applyProtection="1">
      <alignment horizontal="left" vertical="center" shrinkToFit="1"/>
      <protection locked="0"/>
    </xf>
    <xf numFmtId="0" fontId="19" fillId="0" borderId="80" xfId="5" applyFont="1" applyBorder="1" applyAlignment="1">
      <alignment horizontal="center" vertical="center" textRotation="255"/>
    </xf>
    <xf numFmtId="0" fontId="19" fillId="0" borderId="81" xfId="5" applyFont="1" applyBorder="1" applyAlignment="1">
      <alignment horizontal="left" vertical="center" shrinkToFit="1"/>
    </xf>
    <xf numFmtId="0" fontId="19" fillId="0" borderId="77" xfId="5" applyFont="1" applyBorder="1" applyAlignment="1">
      <alignment horizontal="left" vertical="center" shrinkToFit="1"/>
    </xf>
    <xf numFmtId="0" fontId="19" fillId="0" borderId="85" xfId="5" applyFont="1" applyBorder="1" applyAlignment="1">
      <alignment horizontal="left" vertical="center" shrinkToFit="1"/>
    </xf>
    <xf numFmtId="0" fontId="19" fillId="0" borderId="82" xfId="5" applyFont="1" applyBorder="1" applyAlignment="1">
      <alignment horizontal="center" vertical="center"/>
    </xf>
    <xf numFmtId="0" fontId="19" fillId="0" borderId="86" xfId="5" applyFont="1" applyBorder="1" applyAlignment="1">
      <alignment horizontal="center" vertical="center"/>
    </xf>
    <xf numFmtId="0" fontId="19" fillId="0" borderId="46" xfId="5" applyFont="1" applyBorder="1" applyAlignment="1">
      <alignment horizontal="right" vertical="center"/>
    </xf>
    <xf numFmtId="0" fontId="19" fillId="0" borderId="46" xfId="5" applyFont="1" applyBorder="1" applyAlignment="1">
      <alignment horizontal="center" vertical="center"/>
    </xf>
    <xf numFmtId="0" fontId="19" fillId="0" borderId="46" xfId="5" applyFont="1" applyBorder="1" applyAlignment="1">
      <alignment horizontal="left" vertical="center"/>
    </xf>
    <xf numFmtId="0" fontId="19" fillId="0" borderId="86" xfId="5" applyFont="1" applyBorder="1" applyAlignment="1">
      <alignment horizontal="left" vertical="center"/>
    </xf>
    <xf numFmtId="0" fontId="19" fillId="0" borderId="80" xfId="5" applyFont="1" applyBorder="1" applyAlignment="1">
      <alignment horizontal="left" vertical="center"/>
    </xf>
    <xf numFmtId="0" fontId="19" fillId="0" borderId="84" xfId="5" applyFont="1" applyBorder="1" applyAlignment="1">
      <alignment horizontal="left" vertical="center"/>
    </xf>
    <xf numFmtId="0" fontId="19" fillId="0" borderId="82" xfId="5" applyFont="1" applyBorder="1" applyAlignment="1">
      <alignment horizontal="distributed" vertical="center"/>
    </xf>
    <xf numFmtId="0" fontId="19" fillId="0" borderId="86" xfId="5" applyFont="1" applyBorder="1" applyAlignment="1">
      <alignment horizontal="distributed" vertical="center"/>
    </xf>
    <xf numFmtId="0" fontId="19" fillId="0" borderId="79" xfId="5" applyFont="1" applyBorder="1" applyAlignment="1">
      <alignment horizontal="left" vertical="center"/>
    </xf>
    <xf numFmtId="0" fontId="19" fillId="0" borderId="47" xfId="5" applyFont="1" applyBorder="1" applyAlignment="1">
      <alignment horizontal="left" vertical="center"/>
    </xf>
    <xf numFmtId="0" fontId="19" fillId="0" borderId="83" xfId="5" applyFont="1" applyBorder="1" applyAlignment="1">
      <alignment horizontal="left" vertical="center"/>
    </xf>
    <xf numFmtId="0" fontId="19" fillId="0" borderId="82" xfId="5" applyFont="1" applyBorder="1" applyAlignment="1">
      <alignment horizontal="distributed" vertical="center" shrinkToFit="1"/>
    </xf>
    <xf numFmtId="0" fontId="19" fillId="0" borderId="46" xfId="5" applyFont="1" applyBorder="1" applyAlignment="1">
      <alignment horizontal="distributed" vertical="center" shrinkToFit="1"/>
    </xf>
    <xf numFmtId="0" fontId="19" fillId="0" borderId="86" xfId="5" applyFont="1" applyBorder="1" applyAlignment="1">
      <alignment horizontal="distributed" vertical="center" shrinkToFit="1"/>
    </xf>
    <xf numFmtId="0" fontId="19" fillId="0" borderId="82" xfId="5" applyFont="1" applyBorder="1" applyAlignment="1">
      <alignment horizontal="left" vertical="center" shrinkToFit="1"/>
    </xf>
    <xf numFmtId="0" fontId="19" fillId="0" borderId="46" xfId="5" applyFont="1" applyBorder="1" applyAlignment="1">
      <alignment horizontal="left" vertical="center" shrinkToFit="1"/>
    </xf>
    <xf numFmtId="0" fontId="19" fillId="0" borderId="86" xfId="5" applyFont="1" applyBorder="1" applyAlignment="1">
      <alignment horizontal="left" vertical="center" shrinkToFit="1"/>
    </xf>
    <xf numFmtId="49" fontId="19" fillId="0" borderId="82" xfId="5" applyNumberFormat="1" applyFont="1" applyBorder="1" applyAlignment="1">
      <alignment vertical="center" shrinkToFit="1"/>
    </xf>
    <xf numFmtId="0" fontId="19" fillId="0" borderId="46" xfId="5" applyFont="1" applyBorder="1" applyAlignment="1">
      <alignment vertical="center" shrinkToFit="1"/>
    </xf>
    <xf numFmtId="0" fontId="19" fillId="0" borderId="86" xfId="5" applyFont="1" applyBorder="1" applyAlignment="1">
      <alignment vertical="center" shrinkToFit="1"/>
    </xf>
    <xf numFmtId="49" fontId="19" fillId="0" borderId="82" xfId="5" applyNumberFormat="1" applyFont="1" applyBorder="1" applyAlignment="1" applyProtection="1">
      <alignment horizontal="left" vertical="center" indent="1" shrinkToFit="1"/>
      <protection locked="0"/>
    </xf>
    <xf numFmtId="49" fontId="19" fillId="0" borderId="46" xfId="5" applyNumberFormat="1" applyFont="1" applyBorder="1" applyAlignment="1" applyProtection="1">
      <alignment horizontal="left" vertical="center" indent="1" shrinkToFit="1"/>
      <protection locked="0"/>
    </xf>
    <xf numFmtId="49" fontId="19" fillId="0" borderId="86" xfId="5" applyNumberFormat="1" applyFont="1" applyBorder="1" applyAlignment="1" applyProtection="1">
      <alignment horizontal="left" vertical="center" indent="1" shrinkToFit="1"/>
      <protection locked="0"/>
    </xf>
    <xf numFmtId="0" fontId="19" fillId="0" borderId="82" xfId="5" applyFont="1" applyBorder="1" applyAlignment="1" applyProtection="1">
      <alignment horizontal="distributed" vertical="center" shrinkToFit="1"/>
      <protection locked="0"/>
    </xf>
    <xf numFmtId="0" fontId="19" fillId="0" borderId="46" xfId="5" applyFont="1" applyBorder="1" applyAlignment="1" applyProtection="1">
      <alignment horizontal="distributed" vertical="center" shrinkToFit="1"/>
      <protection locked="0"/>
    </xf>
    <xf numFmtId="0" fontId="19" fillId="0" borderId="86" xfId="5" applyFont="1" applyBorder="1" applyAlignment="1" applyProtection="1">
      <alignment horizontal="distributed" vertical="center" shrinkToFit="1"/>
      <protection locked="0"/>
    </xf>
    <xf numFmtId="0" fontId="19" fillId="0" borderId="82" xfId="5" applyFont="1" applyBorder="1" applyAlignment="1" applyProtection="1">
      <alignment horizontal="left" vertical="center" indent="1" shrinkToFit="1"/>
      <protection locked="0"/>
    </xf>
    <xf numFmtId="0" fontId="19" fillId="0" borderId="46" xfId="5" applyFont="1" applyBorder="1" applyAlignment="1" applyProtection="1">
      <alignment horizontal="left" vertical="center" indent="1" shrinkToFit="1"/>
      <protection locked="0"/>
    </xf>
    <xf numFmtId="0" fontId="19" fillId="0" borderId="86" xfId="5" applyFont="1" applyBorder="1" applyAlignment="1" applyProtection="1">
      <alignment horizontal="left" vertical="center" indent="1" shrinkToFit="1"/>
      <protection locked="0"/>
    </xf>
    <xf numFmtId="0" fontId="15" fillId="0" borderId="0" xfId="5" applyFont="1" applyAlignment="1">
      <alignment horizontal="left" vertical="center"/>
    </xf>
    <xf numFmtId="0" fontId="15" fillId="0" borderId="0" xfId="5" applyFont="1" applyFill="1" applyAlignment="1">
      <alignment vertical="center"/>
    </xf>
    <xf numFmtId="0" fontId="21" fillId="0" borderId="0" xfId="5" applyFont="1" applyAlignment="1">
      <alignment horizontal="center" vertical="center"/>
    </xf>
    <xf numFmtId="0" fontId="19" fillId="0" borderId="79" xfId="5" applyFont="1" applyBorder="1" applyAlignment="1">
      <alignment horizontal="distributed" vertical="center"/>
    </xf>
    <xf numFmtId="0" fontId="19" fillId="0" borderId="47" xfId="5" applyFont="1" applyBorder="1" applyAlignment="1">
      <alignment horizontal="distributed" vertical="center"/>
    </xf>
    <xf numFmtId="0" fontId="19" fillId="0" borderId="83" xfId="5" applyFont="1" applyBorder="1" applyAlignment="1">
      <alignment horizontal="distributed" vertical="center"/>
    </xf>
    <xf numFmtId="176" fontId="19" fillId="0" borderId="79" xfId="5" applyNumberFormat="1" applyFont="1" applyBorder="1" applyAlignment="1" applyProtection="1">
      <alignment horizontal="left" vertical="center"/>
      <protection locked="0"/>
    </xf>
    <xf numFmtId="176" fontId="19" fillId="0" borderId="47" xfId="5" applyNumberFormat="1" applyFont="1" applyBorder="1" applyAlignment="1" applyProtection="1">
      <alignment horizontal="left" vertical="center"/>
      <protection locked="0"/>
    </xf>
    <xf numFmtId="176" fontId="19" fillId="0" borderId="83" xfId="5" applyNumberFormat="1" applyFont="1" applyBorder="1" applyAlignment="1" applyProtection="1">
      <alignment horizontal="left" vertical="center"/>
      <protection locked="0"/>
    </xf>
    <xf numFmtId="0" fontId="1" fillId="0" borderId="125" xfId="6" applyBorder="1" applyAlignment="1">
      <alignment horizontal="center" vertical="center"/>
    </xf>
    <xf numFmtId="0" fontId="1" fillId="0" borderId="126" xfId="6" applyBorder="1" applyAlignment="1">
      <alignment horizontal="center" vertical="center"/>
    </xf>
    <xf numFmtId="0" fontId="1" fillId="0" borderId="127" xfId="6" applyBorder="1" applyAlignment="1">
      <alignment horizontal="center" vertical="center"/>
    </xf>
    <xf numFmtId="0" fontId="1" fillId="0" borderId="81" xfId="6" applyBorder="1" applyAlignment="1">
      <alignment horizontal="center" vertical="center"/>
    </xf>
    <xf numFmtId="0" fontId="1" fillId="0" borderId="48" xfId="6" applyBorder="1" applyAlignment="1">
      <alignment horizontal="center" vertical="center"/>
    </xf>
    <xf numFmtId="0" fontId="1" fillId="0" borderId="85" xfId="6" applyBorder="1" applyAlignment="1">
      <alignment horizontal="center" vertical="center"/>
    </xf>
    <xf numFmtId="0" fontId="1" fillId="0" borderId="128" xfId="6" applyBorder="1" applyAlignment="1">
      <alignment horizontal="center" vertical="center"/>
    </xf>
    <xf numFmtId="0" fontId="1" fillId="0" borderId="78" xfId="6" applyBorder="1" applyAlignment="1">
      <alignment horizontal="center" vertical="center"/>
    </xf>
    <xf numFmtId="180" fontId="1" fillId="0" borderId="78" xfId="6" applyNumberFormat="1" applyBorder="1" applyAlignment="1">
      <alignment horizontal="center" vertical="center" shrinkToFit="1"/>
    </xf>
    <xf numFmtId="0" fontId="1" fillId="0" borderId="87" xfId="6" applyBorder="1" applyAlignment="1">
      <alignment horizontal="center" vertical="center"/>
    </xf>
    <xf numFmtId="0" fontId="1" fillId="0" borderId="0" xfId="6" applyAlignment="1">
      <alignment horizontal="left" vertical="center"/>
    </xf>
    <xf numFmtId="0" fontId="1" fillId="0" borderId="79" xfId="6" applyBorder="1" applyAlignment="1">
      <alignment horizontal="distributed" vertical="center" indent="1" shrinkToFit="1"/>
    </xf>
    <xf numFmtId="0" fontId="1" fillId="0" borderId="47" xfId="6" applyBorder="1" applyAlignment="1">
      <alignment horizontal="distributed" vertical="center" indent="1" shrinkToFit="1"/>
    </xf>
    <xf numFmtId="0" fontId="1" fillId="0" borderId="83" xfId="6" applyBorder="1" applyAlignment="1">
      <alignment horizontal="distributed" vertical="center" indent="1" shrinkToFit="1"/>
    </xf>
    <xf numFmtId="0" fontId="1" fillId="0" borderId="81" xfId="6" applyBorder="1" applyAlignment="1">
      <alignment horizontal="left" vertical="center" indent="1" shrinkToFit="1"/>
    </xf>
    <xf numFmtId="0" fontId="1" fillId="0" borderId="48" xfId="6" applyBorder="1" applyAlignment="1">
      <alignment horizontal="left" vertical="center" indent="1" shrinkToFit="1"/>
    </xf>
    <xf numFmtId="0" fontId="1" fillId="0" borderId="85" xfId="6" applyBorder="1" applyAlignment="1">
      <alignment horizontal="left" vertical="center" indent="1" shrinkToFit="1"/>
    </xf>
    <xf numFmtId="0" fontId="1" fillId="0" borderId="46" xfId="6" applyBorder="1" applyAlignment="1">
      <alignment horizontal="center" vertical="center"/>
    </xf>
    <xf numFmtId="0" fontId="1" fillId="0" borderId="79" xfId="6" applyBorder="1" applyAlignment="1">
      <alignment horizontal="distributed" vertical="center" shrinkToFit="1"/>
    </xf>
    <xf numFmtId="0" fontId="1" fillId="0" borderId="47" xfId="6" applyBorder="1" applyAlignment="1">
      <alignment horizontal="distributed" vertical="center" shrinkToFit="1"/>
    </xf>
    <xf numFmtId="0" fontId="1" fillId="0" borderId="83" xfId="6" applyBorder="1" applyAlignment="1">
      <alignment horizontal="distributed" vertical="center" shrinkToFit="1"/>
    </xf>
    <xf numFmtId="0" fontId="1" fillId="0" borderId="79" xfId="6" applyBorder="1" applyAlignment="1">
      <alignment horizontal="center" vertical="center" shrinkToFit="1"/>
    </xf>
    <xf numFmtId="0" fontId="1" fillId="0" borderId="47" xfId="6" applyBorder="1" applyAlignment="1">
      <alignment horizontal="center" vertical="center" shrinkToFit="1"/>
    </xf>
    <xf numFmtId="0" fontId="1" fillId="0" borderId="83" xfId="6" applyBorder="1" applyAlignment="1">
      <alignment horizontal="center" vertical="center" shrinkToFit="1"/>
    </xf>
    <xf numFmtId="0" fontId="1" fillId="0" borderId="81" xfId="6" applyBorder="1" applyAlignment="1">
      <alignment horizontal="center" vertical="center" shrinkToFit="1"/>
    </xf>
    <xf numFmtId="0" fontId="1" fillId="0" borderId="48" xfId="6" applyBorder="1" applyAlignment="1">
      <alignment horizontal="center" vertical="center" shrinkToFit="1"/>
    </xf>
    <xf numFmtId="0" fontId="1" fillId="0" borderId="85" xfId="6" applyBorder="1" applyAlignment="1">
      <alignment horizontal="center" vertical="center" shrinkToFit="1"/>
    </xf>
    <xf numFmtId="0" fontId="1" fillId="0" borderId="81" xfId="6" applyBorder="1" applyAlignment="1">
      <alignment horizontal="distributed" vertical="center" shrinkToFit="1"/>
    </xf>
    <xf numFmtId="0" fontId="1" fillId="0" borderId="48" xfId="6" applyBorder="1" applyAlignment="1">
      <alignment horizontal="distributed" vertical="center" shrinkToFit="1"/>
    </xf>
    <xf numFmtId="0" fontId="1" fillId="0" borderId="85" xfId="6" applyBorder="1" applyAlignment="1">
      <alignment horizontal="distributed" vertical="center" shrinkToFit="1"/>
    </xf>
    <xf numFmtId="0" fontId="35" fillId="0" borderId="0" xfId="6" applyFont="1" applyAlignment="1">
      <alignment horizontal="center" vertical="center"/>
    </xf>
    <xf numFmtId="0" fontId="35" fillId="0" borderId="77" xfId="6" applyFont="1" applyBorder="1" applyAlignment="1">
      <alignment horizontal="center" vertical="center"/>
    </xf>
    <xf numFmtId="0" fontId="1" fillId="0" borderId="79" xfId="6" applyBorder="1" applyAlignment="1">
      <alignment horizontal="distributed" vertical="center" indent="1"/>
    </xf>
    <xf numFmtId="0" fontId="1" fillId="0" borderId="47" xfId="6" applyBorder="1" applyAlignment="1">
      <alignment horizontal="distributed" vertical="center" indent="1"/>
    </xf>
    <xf numFmtId="0" fontId="1" fillId="0" borderId="81" xfId="6" applyBorder="1" applyAlignment="1">
      <alignment horizontal="distributed" vertical="center" indent="1"/>
    </xf>
    <xf numFmtId="0" fontId="1" fillId="0" borderId="48" xfId="6" applyBorder="1" applyAlignment="1">
      <alignment horizontal="distributed" vertical="center" indent="1"/>
    </xf>
    <xf numFmtId="0" fontId="1" fillId="0" borderId="82" xfId="6" applyBorder="1" applyAlignment="1">
      <alignment horizontal="left" vertical="center" indent="1"/>
    </xf>
    <xf numFmtId="0" fontId="1" fillId="0" borderId="46" xfId="6" applyBorder="1" applyAlignment="1">
      <alignment horizontal="left" vertical="center" indent="1"/>
    </xf>
    <xf numFmtId="0" fontId="1" fillId="0" borderId="86" xfId="6" applyBorder="1" applyAlignment="1">
      <alignment horizontal="left" vertical="center" indent="1"/>
    </xf>
    <xf numFmtId="0" fontId="1" fillId="0" borderId="82" xfId="6" applyBorder="1" applyAlignment="1">
      <alignment horizontal="left" vertical="center" indent="1" shrinkToFit="1"/>
    </xf>
    <xf numFmtId="0" fontId="1" fillId="0" borderId="46" xfId="6" applyBorder="1" applyAlignment="1">
      <alignment horizontal="left" vertical="center" indent="1" shrinkToFit="1"/>
    </xf>
    <xf numFmtId="0" fontId="1" fillId="0" borderId="86" xfId="6" applyBorder="1" applyAlignment="1">
      <alignment horizontal="left" vertical="center" indent="1" shrinkToFit="1"/>
    </xf>
    <xf numFmtId="0" fontId="15" fillId="0" borderId="50" xfId="12" applyFont="1" applyBorder="1" applyAlignment="1">
      <alignment horizontal="left" vertical="center"/>
    </xf>
    <xf numFmtId="0" fontId="15" fillId="8" borderId="6" xfId="12" applyFont="1" applyFill="1" applyBorder="1" applyAlignment="1">
      <alignment horizontal="center" vertical="center"/>
    </xf>
    <xf numFmtId="0" fontId="15" fillId="8" borderId="5" xfId="12" applyFont="1" applyFill="1" applyBorder="1" applyAlignment="1">
      <alignment horizontal="center" vertical="center"/>
    </xf>
    <xf numFmtId="0" fontId="15" fillId="7" borderId="130" xfId="12" applyFont="1" applyFill="1" applyBorder="1" applyAlignment="1">
      <alignment horizontal="center" vertical="center" wrapText="1"/>
    </xf>
    <xf numFmtId="0" fontId="15" fillId="0" borderId="131" xfId="12" applyFont="1" applyBorder="1" applyAlignment="1">
      <alignment horizontal="center" vertical="center" wrapText="1"/>
    </xf>
    <xf numFmtId="0" fontId="15" fillId="7" borderId="132" xfId="12" applyFont="1" applyFill="1" applyBorder="1" applyAlignment="1">
      <alignment horizontal="center" vertical="center" wrapText="1"/>
    </xf>
    <xf numFmtId="0" fontId="15" fillId="7" borderId="133" xfId="12" applyFont="1" applyFill="1" applyBorder="1" applyAlignment="1">
      <alignment horizontal="center" vertical="center" wrapText="1"/>
    </xf>
    <xf numFmtId="0" fontId="15" fillId="7" borderId="135" xfId="12" applyFont="1" applyFill="1" applyBorder="1" applyAlignment="1">
      <alignment horizontal="center" vertical="center"/>
    </xf>
    <xf numFmtId="0" fontId="15" fillId="7" borderId="136" xfId="12" applyFont="1" applyFill="1" applyBorder="1" applyAlignment="1">
      <alignment horizontal="center" vertical="center"/>
    </xf>
    <xf numFmtId="0" fontId="15" fillId="7" borderId="137" xfId="12" applyFont="1" applyFill="1" applyBorder="1" applyAlignment="1">
      <alignment horizontal="center" vertical="center"/>
    </xf>
    <xf numFmtId="0" fontId="15" fillId="7" borderId="138" xfId="12" applyFont="1" applyFill="1" applyBorder="1" applyAlignment="1">
      <alignment horizontal="center" vertical="center"/>
    </xf>
    <xf numFmtId="0" fontId="15" fillId="7" borderId="141" xfId="12" applyFont="1" applyFill="1" applyBorder="1" applyAlignment="1">
      <alignment horizontal="center" vertical="center" wrapText="1"/>
    </xf>
    <xf numFmtId="0" fontId="15" fillId="7" borderId="142" xfId="12" applyFont="1" applyFill="1" applyBorder="1" applyAlignment="1">
      <alignment horizontal="center" vertical="center" wrapText="1"/>
    </xf>
    <xf numFmtId="0" fontId="15" fillId="9" borderId="147" xfId="12" applyFont="1" applyFill="1" applyBorder="1" applyAlignment="1">
      <alignment horizontal="center" vertical="center" wrapText="1"/>
    </xf>
    <xf numFmtId="0" fontId="15" fillId="9" borderId="148" xfId="12" applyFont="1" applyFill="1" applyBorder="1" applyAlignment="1">
      <alignment horizontal="center" vertical="center"/>
    </xf>
    <xf numFmtId="0" fontId="15" fillId="9" borderId="135" xfId="12" applyFont="1" applyFill="1" applyBorder="1" applyAlignment="1">
      <alignment horizontal="center" vertical="center" shrinkToFit="1"/>
    </xf>
    <xf numFmtId="0" fontId="15" fillId="9" borderId="136" xfId="12" applyFont="1" applyFill="1" applyBorder="1" applyAlignment="1">
      <alignment horizontal="center" vertical="center" shrinkToFit="1"/>
    </xf>
    <xf numFmtId="0" fontId="15" fillId="9" borderId="61" xfId="12" applyFont="1" applyFill="1" applyBorder="1" applyAlignment="1">
      <alignment horizontal="center" vertical="center"/>
    </xf>
    <xf numFmtId="0" fontId="15" fillId="0" borderId="151" xfId="12" applyFont="1" applyBorder="1" applyAlignment="1">
      <alignment horizontal="center" vertical="center"/>
    </xf>
    <xf numFmtId="0" fontId="36" fillId="0" borderId="6" xfId="12" applyFont="1" applyBorder="1" applyAlignment="1">
      <alignment horizontal="center" vertical="center"/>
    </xf>
    <xf numFmtId="0" fontId="36" fillId="0" borderId="45" xfId="12" applyFont="1" applyBorder="1">
      <alignment vertical="center"/>
    </xf>
    <xf numFmtId="0" fontId="36" fillId="0" borderId="22" xfId="12" applyFont="1" applyBorder="1">
      <alignment vertical="center"/>
    </xf>
    <xf numFmtId="0" fontId="34" fillId="0" borderId="7" xfId="12" applyFont="1" applyBorder="1" applyAlignment="1">
      <alignment horizontal="distributed" vertical="center"/>
    </xf>
    <xf numFmtId="0" fontId="34" fillId="0" borderId="49" xfId="12" applyFont="1" applyBorder="1" applyAlignment="1">
      <alignment horizontal="distributed" vertical="center"/>
    </xf>
    <xf numFmtId="0" fontId="34" fillId="0" borderId="49" xfId="12" applyFont="1" applyBorder="1" applyAlignment="1">
      <alignment horizontal="left" vertical="center" indent="1" shrinkToFit="1"/>
    </xf>
    <xf numFmtId="0" fontId="34" fillId="0" borderId="23" xfId="12" applyFont="1" applyBorder="1" applyAlignment="1">
      <alignment horizontal="left" vertical="center" indent="1" shrinkToFit="1"/>
    </xf>
    <xf numFmtId="0" fontId="34" fillId="7" borderId="2" xfId="12" applyFont="1" applyFill="1" applyBorder="1" applyAlignment="1">
      <alignment horizontal="distributed" vertical="center"/>
    </xf>
    <xf numFmtId="0" fontId="34" fillId="7" borderId="129" xfId="12" applyFont="1" applyFill="1" applyBorder="1" applyAlignment="1">
      <alignment horizontal="distributed" vertical="center"/>
    </xf>
    <xf numFmtId="0" fontId="34" fillId="7" borderId="129" xfId="12" applyFont="1" applyFill="1" applyBorder="1" applyAlignment="1">
      <alignment horizontal="left" vertical="center" indent="1"/>
    </xf>
    <xf numFmtId="0" fontId="34" fillId="7" borderId="140" xfId="12" applyFont="1" applyFill="1" applyBorder="1" applyAlignment="1">
      <alignment horizontal="left" vertical="center" indent="1"/>
    </xf>
    <xf numFmtId="0" fontId="34" fillId="9" borderId="146" xfId="12" applyFont="1" applyFill="1" applyBorder="1" applyAlignment="1">
      <alignment horizontal="center" vertical="center"/>
    </xf>
    <xf numFmtId="0" fontId="34" fillId="9" borderId="129" xfId="12" applyFont="1" applyFill="1" applyBorder="1" applyAlignment="1">
      <alignment horizontal="center" vertical="center"/>
    </xf>
    <xf numFmtId="0" fontId="34" fillId="9" borderId="18" xfId="12" applyFont="1" applyFill="1" applyBorder="1" applyAlignment="1">
      <alignment horizontal="center" vertical="center"/>
    </xf>
    <xf numFmtId="0" fontId="18" fillId="0" borderId="82" xfId="5" applyFont="1" applyFill="1" applyBorder="1" applyAlignment="1">
      <alignment horizontal="center" vertical="center"/>
    </xf>
    <xf numFmtId="0" fontId="18" fillId="0" borderId="86" xfId="5" applyFont="1" applyFill="1" applyBorder="1" applyAlignment="1">
      <alignment horizontal="center" vertical="center"/>
    </xf>
    <xf numFmtId="178" fontId="18" fillId="0" borderId="82" xfId="5" applyNumberFormat="1" applyFont="1" applyFill="1" applyBorder="1" applyAlignment="1">
      <alignment horizontal="center" vertical="center"/>
    </xf>
    <xf numFmtId="178" fontId="18" fillId="0" borderId="158" xfId="5" applyNumberFormat="1" applyFont="1" applyFill="1" applyBorder="1" applyAlignment="1">
      <alignment horizontal="center" vertical="center"/>
    </xf>
    <xf numFmtId="178" fontId="18" fillId="0" borderId="46" xfId="5" applyNumberFormat="1" applyFont="1" applyFill="1" applyBorder="1" applyAlignment="1">
      <alignment horizontal="center" vertical="center"/>
    </xf>
    <xf numFmtId="0" fontId="18" fillId="0" borderId="82" xfId="5" applyFont="1" applyFill="1" applyBorder="1" applyAlignment="1">
      <alignment horizontal="left" vertical="center" shrinkToFit="1"/>
    </xf>
    <xf numFmtId="0" fontId="18" fillId="0" borderId="46" xfId="5" applyFont="1" applyFill="1" applyBorder="1" applyAlignment="1">
      <alignment horizontal="left" vertical="center" shrinkToFit="1"/>
    </xf>
    <xf numFmtId="0" fontId="18" fillId="0" borderId="86" xfId="5" applyFont="1" applyFill="1" applyBorder="1" applyAlignment="1">
      <alignment horizontal="left" vertical="center" shrinkToFit="1"/>
    </xf>
    <xf numFmtId="0" fontId="18" fillId="0" borderId="152" xfId="5" applyFont="1" applyFill="1" applyBorder="1" applyAlignment="1">
      <alignment horizontal="distributed" vertical="center"/>
    </xf>
    <xf numFmtId="0" fontId="18" fillId="0" borderId="154" xfId="5" applyFont="1" applyFill="1" applyBorder="1" applyAlignment="1">
      <alignment horizontal="distributed" vertical="center"/>
    </xf>
    <xf numFmtId="176" fontId="18" fillId="0" borderId="156" xfId="5" applyNumberFormat="1" applyFont="1" applyFill="1" applyBorder="1" applyAlignment="1">
      <alignment horizontal="center" vertical="center"/>
    </xf>
    <xf numFmtId="176" fontId="18" fillId="0" borderId="159" xfId="5" applyNumberFormat="1" applyFont="1" applyFill="1" applyBorder="1" applyAlignment="1">
      <alignment horizontal="center" vertical="center"/>
    </xf>
    <xf numFmtId="176" fontId="18" fillId="0" borderId="160" xfId="5" applyNumberFormat="1" applyFont="1" applyFill="1" applyBorder="1" applyAlignment="1">
      <alignment horizontal="center" vertical="center"/>
    </xf>
    <xf numFmtId="0" fontId="18" fillId="0" borderId="153" xfId="5" applyFont="1" applyFill="1" applyBorder="1" applyAlignment="1">
      <alignment horizontal="center" vertical="center"/>
    </xf>
    <xf numFmtId="0" fontId="18" fillId="0" borderId="155" xfId="5" applyFont="1" applyFill="1" applyBorder="1" applyAlignment="1">
      <alignment horizontal="center" vertical="center"/>
    </xf>
    <xf numFmtId="0" fontId="18" fillId="0" borderId="157" xfId="5" applyFont="1" applyFill="1" applyBorder="1" applyAlignment="1">
      <alignment horizontal="center" vertical="center"/>
    </xf>
    <xf numFmtId="176" fontId="15" fillId="0" borderId="0" xfId="5" applyNumberFormat="1" applyFont="1" applyFill="1" applyAlignment="1">
      <alignment horizontal="right" vertical="center" indent="1"/>
    </xf>
    <xf numFmtId="0" fontId="21" fillId="0" borderId="0" xfId="5" applyFont="1" applyFill="1" applyBorder="1" applyAlignment="1">
      <alignment horizontal="center" vertical="center"/>
    </xf>
    <xf numFmtId="0" fontId="18" fillId="0" borderId="79" xfId="5" applyFont="1" applyFill="1" applyBorder="1" applyAlignment="1">
      <alignment horizontal="distributed" vertical="center"/>
    </xf>
    <xf numFmtId="0" fontId="18" fillId="0" borderId="47" xfId="5" applyFont="1" applyFill="1" applyBorder="1" applyAlignment="1">
      <alignment horizontal="distributed" vertical="center"/>
    </xf>
    <xf numFmtId="0" fontId="18" fillId="0" borderId="79" xfId="5" applyFont="1" applyFill="1" applyBorder="1" applyAlignment="1">
      <alignment horizontal="left" vertical="center" shrinkToFit="1"/>
    </xf>
    <xf numFmtId="0" fontId="18" fillId="0" borderId="47" xfId="5" applyFont="1" applyFill="1" applyBorder="1" applyAlignment="1">
      <alignment horizontal="left" vertical="center" shrinkToFit="1"/>
    </xf>
    <xf numFmtId="0" fontId="18" fillId="0" borderId="83" xfId="5" applyFont="1" applyFill="1" applyBorder="1" applyAlignment="1">
      <alignment horizontal="left" vertical="center" shrinkToFit="1"/>
    </xf>
    <xf numFmtId="0" fontId="18" fillId="0" borderId="83" xfId="5" applyFont="1" applyFill="1" applyBorder="1" applyAlignment="1">
      <alignment horizontal="distributed" vertical="center"/>
    </xf>
    <xf numFmtId="49" fontId="18" fillId="0" borderId="47" xfId="5" applyNumberFormat="1" applyFont="1" applyFill="1" applyBorder="1" applyAlignment="1">
      <alignment horizontal="left" vertical="center" shrinkToFit="1"/>
    </xf>
    <xf numFmtId="0" fontId="18" fillId="0" borderId="82" xfId="5" applyFont="1" applyFill="1" applyBorder="1" applyAlignment="1">
      <alignment horizontal="distributed" vertical="center"/>
    </xf>
    <xf numFmtId="0" fontId="18" fillId="0" borderId="46" xfId="5" applyFont="1" applyFill="1" applyBorder="1" applyAlignment="1">
      <alignment horizontal="distributed" vertical="center"/>
    </xf>
    <xf numFmtId="0" fontId="18" fillId="0" borderId="86" xfId="5" applyFont="1" applyFill="1" applyBorder="1" applyAlignment="1">
      <alignment horizontal="distributed" vertical="center"/>
    </xf>
    <xf numFmtId="0" fontId="20" fillId="0" borderId="80" xfId="5" applyFont="1" applyBorder="1" applyAlignment="1">
      <alignment horizontal="right" vertical="center"/>
    </xf>
    <xf numFmtId="0" fontId="20" fillId="0" borderId="84" xfId="5" applyFont="1" applyBorder="1" applyAlignment="1">
      <alignment horizontal="right" vertical="center"/>
    </xf>
    <xf numFmtId="178" fontId="19" fillId="0" borderId="81" xfId="5" applyNumberFormat="1" applyFont="1" applyBorder="1"/>
    <xf numFmtId="178" fontId="19" fillId="0" borderId="77" xfId="5" applyNumberFormat="1" applyFont="1" applyBorder="1"/>
    <xf numFmtId="178" fontId="19" fillId="0" borderId="85" xfId="5" applyNumberFormat="1" applyFont="1" applyBorder="1"/>
    <xf numFmtId="178" fontId="19" fillId="0" borderId="143" xfId="5" applyNumberFormat="1" applyFont="1" applyBorder="1"/>
    <xf numFmtId="178" fontId="19" fillId="0" borderId="45" xfId="5" applyNumberFormat="1" applyFont="1" applyBorder="1"/>
    <xf numFmtId="178" fontId="19" fillId="0" borderId="22" xfId="5" applyNumberFormat="1" applyFont="1" applyBorder="1"/>
    <xf numFmtId="0" fontId="20" fillId="0" borderId="7" xfId="5" applyFont="1" applyBorder="1" applyAlignment="1">
      <alignment horizontal="left"/>
    </xf>
    <xf numFmtId="0" fontId="20" fillId="0" borderId="49" xfId="5" applyFont="1" applyBorder="1" applyAlignment="1">
      <alignment horizontal="left"/>
    </xf>
    <xf numFmtId="0" fontId="20" fillId="0" borderId="167" xfId="5" applyFont="1" applyBorder="1" applyAlignment="1">
      <alignment horizontal="left"/>
    </xf>
    <xf numFmtId="0" fontId="20" fillId="0" borderId="134" xfId="5" applyFont="1" applyBorder="1" applyAlignment="1">
      <alignment horizontal="center" vertical="center"/>
    </xf>
    <xf numFmtId="0" fontId="20" fillId="0" borderId="167" xfId="5" applyFont="1" applyBorder="1" applyAlignment="1">
      <alignment horizontal="center" vertical="center"/>
    </xf>
    <xf numFmtId="178" fontId="19" fillId="0" borderId="134" xfId="5" applyNumberFormat="1" applyFont="1" applyBorder="1"/>
    <xf numFmtId="178" fontId="19" fillId="0" borderId="49" xfId="5" applyNumberFormat="1" applyFont="1" applyBorder="1"/>
    <xf numFmtId="178" fontId="19" fillId="0" borderId="167" xfId="5" applyNumberFormat="1" applyFont="1" applyBorder="1"/>
    <xf numFmtId="178" fontId="19" fillId="0" borderId="23" xfId="5" applyNumberFormat="1" applyFont="1" applyBorder="1"/>
    <xf numFmtId="0" fontId="20" fillId="0" borderId="39" xfId="5" applyFont="1" applyBorder="1" applyAlignment="1">
      <alignment horizontal="center" vertical="center"/>
    </xf>
    <xf numFmtId="0" fontId="20" fillId="0" borderId="44" xfId="5" applyFont="1" applyBorder="1" applyAlignment="1">
      <alignment horizontal="center" vertical="center"/>
    </xf>
    <xf numFmtId="0" fontId="20" fillId="0" borderId="138" xfId="5" applyFont="1" applyBorder="1" applyAlignment="1">
      <alignment horizontal="center" vertical="center"/>
    </xf>
    <xf numFmtId="178" fontId="19" fillId="0" borderId="134" xfId="5" applyNumberFormat="1" applyFont="1" applyBorder="1" applyAlignment="1">
      <alignment shrinkToFit="1"/>
    </xf>
    <xf numFmtId="178" fontId="19" fillId="0" borderId="49" xfId="5" applyNumberFormat="1" applyFont="1" applyBorder="1" applyAlignment="1">
      <alignment shrinkToFit="1"/>
    </xf>
    <xf numFmtId="178" fontId="19" fillId="0" borderId="167" xfId="5" applyNumberFormat="1" applyFont="1" applyBorder="1" applyAlignment="1">
      <alignment shrinkToFit="1"/>
    </xf>
    <xf numFmtId="178" fontId="19" fillId="0" borderId="23" xfId="5" applyNumberFormat="1" applyFont="1" applyBorder="1" applyAlignment="1">
      <alignment shrinkToFit="1"/>
    </xf>
    <xf numFmtId="0" fontId="20" fillId="0" borderId="133" xfId="5" applyFont="1" applyBorder="1" applyAlignment="1">
      <alignment vertical="center"/>
    </xf>
    <xf numFmtId="0" fontId="20" fillId="0" borderId="138" xfId="5" applyFont="1" applyBorder="1" applyAlignment="1">
      <alignment vertical="center"/>
    </xf>
    <xf numFmtId="0" fontId="20" fillId="0" borderId="6" xfId="5" applyFont="1" applyBorder="1" applyAlignment="1">
      <alignment horizontal="left"/>
    </xf>
    <xf numFmtId="0" fontId="20" fillId="0" borderId="45" xfId="5" applyFont="1" applyBorder="1" applyAlignment="1">
      <alignment horizontal="left"/>
    </xf>
    <xf numFmtId="0" fontId="20" fillId="0" borderId="139" xfId="5" applyFont="1" applyBorder="1" applyAlignment="1">
      <alignment horizontal="left"/>
    </xf>
    <xf numFmtId="0" fontId="20" fillId="0" borderId="143" xfId="5" applyFont="1" applyBorder="1" applyAlignment="1">
      <alignment horizontal="center" vertical="center"/>
    </xf>
    <xf numFmtId="0" fontId="20" fillId="0" borderId="139" xfId="5" applyFont="1" applyBorder="1" applyAlignment="1">
      <alignment horizontal="center" vertical="center"/>
    </xf>
    <xf numFmtId="178" fontId="19" fillId="0" borderId="81" xfId="5" applyNumberFormat="1" applyFont="1" applyBorder="1" applyAlignment="1">
      <alignment shrinkToFit="1"/>
    </xf>
    <xf numFmtId="178" fontId="19" fillId="0" borderId="77" xfId="5" applyNumberFormat="1" applyFont="1" applyBorder="1" applyAlignment="1">
      <alignment shrinkToFit="1"/>
    </xf>
    <xf numFmtId="178" fontId="19" fillId="0" borderId="85" xfId="5" applyNumberFormat="1" applyFont="1" applyBorder="1" applyAlignment="1">
      <alignment shrinkToFit="1"/>
    </xf>
    <xf numFmtId="0" fontId="20" fillId="0" borderId="176" xfId="5" applyFont="1" applyBorder="1" applyAlignment="1">
      <alignment horizontal="right"/>
    </xf>
    <xf numFmtId="0" fontId="20" fillId="0" borderId="177" xfId="5" applyFont="1" applyBorder="1" applyAlignment="1">
      <alignment horizontal="right"/>
    </xf>
    <xf numFmtId="0" fontId="20" fillId="0" borderId="178" xfId="5" applyFont="1" applyBorder="1" applyAlignment="1">
      <alignment horizontal="right"/>
    </xf>
    <xf numFmtId="0" fontId="20" fillId="0" borderId="133" xfId="5" applyFont="1" applyBorder="1" applyAlignment="1">
      <alignment horizontal="right"/>
    </xf>
    <xf numFmtId="0" fontId="20" fillId="0" borderId="138" xfId="5" applyFont="1" applyBorder="1" applyAlignment="1">
      <alignment horizontal="right"/>
    </xf>
    <xf numFmtId="182" fontId="20" fillId="0" borderId="133" xfId="5" applyNumberFormat="1" applyFont="1" applyBorder="1" applyAlignment="1">
      <alignment horizontal="right"/>
    </xf>
    <xf numFmtId="182" fontId="20" fillId="0" borderId="138" xfId="5" applyNumberFormat="1" applyFont="1" applyBorder="1" applyAlignment="1">
      <alignment horizontal="right"/>
    </xf>
    <xf numFmtId="0" fontId="19" fillId="0" borderId="83" xfId="5" applyFont="1" applyBorder="1" applyAlignment="1">
      <alignment horizontal="center" vertical="center"/>
    </xf>
    <xf numFmtId="0" fontId="19" fillId="0" borderId="81" xfId="5" applyFont="1" applyBorder="1" applyAlignment="1">
      <alignment horizontal="center" vertical="center"/>
    </xf>
    <xf numFmtId="0" fontId="19" fillId="0" borderId="85" xfId="5" applyFont="1" applyBorder="1" applyAlignment="1">
      <alignment horizontal="center" vertical="center"/>
    </xf>
    <xf numFmtId="178" fontId="19" fillId="0" borderId="143" xfId="5" applyNumberFormat="1" applyFont="1" applyBorder="1" applyAlignment="1">
      <alignment shrinkToFit="1"/>
    </xf>
    <xf numFmtId="178" fontId="19" fillId="0" borderId="45" xfId="5" applyNumberFormat="1" applyFont="1" applyBorder="1" applyAlignment="1">
      <alignment shrinkToFit="1"/>
    </xf>
    <xf numFmtId="178" fontId="19" fillId="0" borderId="22" xfId="5" applyNumberFormat="1" applyFont="1" applyBorder="1" applyAlignment="1">
      <alignment shrinkToFit="1"/>
    </xf>
    <xf numFmtId="0" fontId="20" fillId="0" borderId="80" xfId="5" applyFont="1" applyBorder="1" applyAlignment="1">
      <alignment vertical="center"/>
    </xf>
    <xf numFmtId="0" fontId="20" fillId="0" borderId="84" xfId="5" applyFont="1" applyBorder="1" applyAlignment="1">
      <alignment vertical="center"/>
    </xf>
    <xf numFmtId="0" fontId="20" fillId="0" borderId="44" xfId="5" applyFont="1" applyBorder="1" applyAlignment="1">
      <alignment horizontal="right"/>
    </xf>
    <xf numFmtId="0" fontId="20" fillId="0" borderId="4" xfId="5" applyFont="1" applyBorder="1" applyAlignment="1">
      <alignment vertical="center" shrinkToFit="1"/>
    </xf>
    <xf numFmtId="0" fontId="20" fillId="0" borderId="46" xfId="5" applyFont="1" applyBorder="1" applyAlignment="1">
      <alignment vertical="center" shrinkToFit="1"/>
    </xf>
    <xf numFmtId="0" fontId="20" fillId="0" borderId="86" xfId="5" applyFont="1" applyBorder="1" applyAlignment="1">
      <alignment vertical="center" shrinkToFit="1"/>
    </xf>
    <xf numFmtId="181" fontId="20" fillId="0" borderId="82" xfId="4" applyNumberFormat="1" applyFont="1" applyFill="1" applyBorder="1" applyAlignment="1">
      <alignment horizontal="right"/>
    </xf>
    <xf numFmtId="181" fontId="20" fillId="0" borderId="46" xfId="4" applyNumberFormat="1" applyFont="1" applyFill="1" applyBorder="1" applyAlignment="1">
      <alignment horizontal="right"/>
    </xf>
    <xf numFmtId="181" fontId="20" fillId="0" borderId="86" xfId="4" applyNumberFormat="1" applyFont="1" applyFill="1" applyBorder="1" applyAlignment="1">
      <alignment horizontal="right"/>
    </xf>
    <xf numFmtId="182" fontId="20" fillId="0" borderId="82" xfId="5" applyNumberFormat="1" applyFont="1" applyBorder="1" applyAlignment="1">
      <alignment horizontal="right"/>
    </xf>
    <xf numFmtId="182" fontId="20" fillId="0" borderId="86" xfId="5" applyNumberFormat="1" applyFont="1" applyBorder="1" applyAlignment="1">
      <alignment horizontal="right"/>
    </xf>
    <xf numFmtId="182" fontId="20" fillId="0" borderId="82" xfId="5" applyNumberFormat="1" applyFont="1" applyBorder="1"/>
    <xf numFmtId="182" fontId="20" fillId="0" borderId="86" xfId="5" applyNumberFormat="1" applyFont="1" applyBorder="1"/>
    <xf numFmtId="0" fontId="20" fillId="0" borderId="7" xfId="5" applyFont="1" applyBorder="1" applyAlignment="1">
      <alignment vertical="center" shrinkToFit="1"/>
    </xf>
    <xf numFmtId="0" fontId="20" fillId="0" borderId="49" xfId="5" applyFont="1" applyBorder="1" applyAlignment="1">
      <alignment vertical="center" shrinkToFit="1"/>
    </xf>
    <xf numFmtId="0" fontId="20" fillId="0" borderId="167" xfId="5" applyFont="1" applyBorder="1" applyAlignment="1">
      <alignment vertical="center" shrinkToFit="1"/>
    </xf>
    <xf numFmtId="181" fontId="20" fillId="0" borderId="134" xfId="5" applyNumberFormat="1" applyFont="1" applyBorder="1" applyAlignment="1">
      <alignment horizontal="right"/>
    </xf>
    <xf numFmtId="181" fontId="20" fillId="0" borderId="49" xfId="5" applyNumberFormat="1" applyFont="1" applyBorder="1" applyAlignment="1">
      <alignment horizontal="right"/>
    </xf>
    <xf numFmtId="181" fontId="20" fillId="0" borderId="167" xfId="5" applyNumberFormat="1" applyFont="1" applyBorder="1" applyAlignment="1">
      <alignment horizontal="right"/>
    </xf>
    <xf numFmtId="182" fontId="20" fillId="0" borderId="134" xfId="5" applyNumberFormat="1" applyFont="1" applyBorder="1"/>
    <xf numFmtId="182" fontId="20" fillId="0" borderId="167" xfId="5" applyNumberFormat="1" applyFont="1" applyBorder="1"/>
    <xf numFmtId="182" fontId="20" fillId="0" borderId="134" xfId="5" applyNumberFormat="1" applyFont="1" applyBorder="1" applyAlignment="1">
      <alignment horizontal="right"/>
    </xf>
    <xf numFmtId="0" fontId="1" fillId="0" borderId="167" xfId="5" applyBorder="1" applyAlignment="1">
      <alignment horizontal="right"/>
    </xf>
    <xf numFmtId="0" fontId="20" fillId="0" borderId="163" xfId="5" applyFont="1" applyBorder="1"/>
    <xf numFmtId="0" fontId="20" fillId="0" borderId="166" xfId="5" applyFont="1" applyBorder="1"/>
    <xf numFmtId="0" fontId="20" fillId="0" borderId="171" xfId="5" applyFont="1" applyBorder="1"/>
    <xf numFmtId="0" fontId="20" fillId="0" borderId="175" xfId="5" applyFont="1" applyBorder="1" applyAlignment="1">
      <alignment horizontal="right"/>
    </xf>
    <xf numFmtId="0" fontId="20" fillId="0" borderId="166" xfId="5" applyFont="1" applyBorder="1" applyAlignment="1">
      <alignment horizontal="right"/>
    </xf>
    <xf numFmtId="0" fontId="20" fillId="0" borderId="171" xfId="5" applyFont="1" applyBorder="1" applyAlignment="1">
      <alignment horizontal="right"/>
    </xf>
    <xf numFmtId="182" fontId="20" fillId="0" borderId="175" xfId="5" applyNumberFormat="1" applyFont="1" applyBorder="1" applyAlignment="1">
      <alignment horizontal="right"/>
    </xf>
    <xf numFmtId="182" fontId="1" fillId="0" borderId="171" xfId="5" applyNumberFormat="1" applyBorder="1" applyAlignment="1">
      <alignment horizontal="right"/>
    </xf>
    <xf numFmtId="0" fontId="20" fillId="0" borderId="2" xfId="5" applyFont="1" applyBorder="1" applyAlignment="1">
      <alignment vertical="center"/>
    </xf>
    <xf numFmtId="0" fontId="20" fillId="0" borderId="129" xfId="5" applyFont="1" applyBorder="1" applyAlignment="1">
      <alignment vertical="center"/>
    </xf>
    <xf numFmtId="0" fontId="20" fillId="0" borderId="168" xfId="5" applyFont="1" applyBorder="1" applyAlignment="1">
      <alignment vertical="center"/>
    </xf>
    <xf numFmtId="0" fontId="20" fillId="0" borderId="172" xfId="5" applyFont="1" applyBorder="1" applyAlignment="1">
      <alignment horizontal="right"/>
    </xf>
    <xf numFmtId="0" fontId="20" fillId="0" borderId="129" xfId="5" applyFont="1" applyBorder="1" applyAlignment="1">
      <alignment horizontal="right"/>
    </xf>
    <xf numFmtId="0" fontId="20" fillId="0" borderId="168" xfId="5" applyFont="1" applyBorder="1" applyAlignment="1">
      <alignment horizontal="right"/>
    </xf>
    <xf numFmtId="182" fontId="20" fillId="0" borderId="172" xfId="5" applyNumberFormat="1" applyFont="1" applyBorder="1" applyAlignment="1">
      <alignment horizontal="right"/>
    </xf>
    <xf numFmtId="182" fontId="20" fillId="0" borderId="168" xfId="5" applyNumberFormat="1" applyFont="1" applyBorder="1" applyAlignment="1">
      <alignment horizontal="right"/>
    </xf>
    <xf numFmtId="0" fontId="20" fillId="0" borderId="161" xfId="5" applyFont="1" applyBorder="1"/>
    <xf numFmtId="0" fontId="20" fillId="0" borderId="164" xfId="5" applyFont="1" applyBorder="1"/>
    <xf numFmtId="0" fontId="20" fillId="0" borderId="169" xfId="5" applyFont="1" applyBorder="1"/>
    <xf numFmtId="0" fontId="20" fillId="0" borderId="173" xfId="5" applyFont="1" applyBorder="1" applyAlignment="1">
      <alignment horizontal="right"/>
    </xf>
    <xf numFmtId="0" fontId="20" fillId="0" borderId="164" xfId="5" applyFont="1" applyBorder="1" applyAlignment="1">
      <alignment horizontal="right"/>
    </xf>
    <xf numFmtId="0" fontId="20" fillId="0" borderId="169" xfId="5" applyFont="1" applyBorder="1" applyAlignment="1">
      <alignment horizontal="right"/>
    </xf>
    <xf numFmtId="182" fontId="20" fillId="0" borderId="173" xfId="5" applyNumberFormat="1" applyFont="1" applyBorder="1" applyAlignment="1">
      <alignment horizontal="right"/>
    </xf>
    <xf numFmtId="182" fontId="20" fillId="0" borderId="169" xfId="5" applyNumberFormat="1" applyFont="1" applyBorder="1" applyAlignment="1">
      <alignment horizontal="right"/>
    </xf>
    <xf numFmtId="0" fontId="20" fillId="0" borderId="162" xfId="5" applyFont="1" applyBorder="1"/>
    <xf numFmtId="0" fontId="20" fillId="0" borderId="165" xfId="5" applyFont="1" applyBorder="1"/>
    <xf numFmtId="0" fontId="20" fillId="0" borderId="170" xfId="5" applyFont="1" applyBorder="1"/>
    <xf numFmtId="0" fontId="20" fillId="0" borderId="174" xfId="5" applyFont="1" applyBorder="1" applyAlignment="1">
      <alignment horizontal="right"/>
    </xf>
    <xf numFmtId="0" fontId="20" fillId="0" borderId="165" xfId="5" applyFont="1" applyBorder="1" applyAlignment="1">
      <alignment horizontal="right"/>
    </xf>
    <xf numFmtId="0" fontId="20" fillId="0" borderId="170" xfId="5" applyFont="1" applyBorder="1" applyAlignment="1">
      <alignment horizontal="right"/>
    </xf>
    <xf numFmtId="182" fontId="20" fillId="0" borderId="174" xfId="5" applyNumberFormat="1" applyFont="1" applyBorder="1" applyAlignment="1">
      <alignment horizontal="right"/>
    </xf>
    <xf numFmtId="182" fontId="1" fillId="0" borderId="170" xfId="5" applyNumberFormat="1" applyBorder="1" applyAlignment="1">
      <alignment horizontal="right"/>
    </xf>
    <xf numFmtId="0" fontId="18" fillId="0" borderId="1" xfId="5" applyFont="1" applyBorder="1" applyAlignment="1">
      <alignment horizontal="center" vertical="center"/>
    </xf>
    <xf numFmtId="0" fontId="18" fillId="0" borderId="50" xfId="5" applyFont="1" applyBorder="1" applyAlignment="1">
      <alignment horizontal="center" vertical="center"/>
    </xf>
    <xf numFmtId="0" fontId="18" fillId="0" borderId="137" xfId="5" applyFont="1" applyBorder="1" applyAlignment="1">
      <alignment horizontal="center" vertical="center"/>
    </xf>
    <xf numFmtId="0" fontId="18" fillId="0" borderId="3" xfId="5" applyFont="1" applyBorder="1" applyAlignment="1">
      <alignment horizontal="center" vertical="center"/>
    </xf>
    <xf numFmtId="0" fontId="18" fillId="0" borderId="48" xfId="5" applyFont="1" applyBorder="1" applyAlignment="1">
      <alignment horizontal="center" vertical="center"/>
    </xf>
    <xf numFmtId="0" fontId="18" fillId="0" borderId="85" xfId="5" applyFont="1" applyBorder="1" applyAlignment="1">
      <alignment horizontal="center" vertical="center"/>
    </xf>
    <xf numFmtId="0" fontId="18" fillId="0" borderId="132" xfId="5" applyFont="1" applyBorder="1" applyAlignment="1">
      <alignment horizontal="center" vertical="center" wrapText="1"/>
    </xf>
    <xf numFmtId="0" fontId="18" fillId="0" borderId="50" xfId="5" applyFont="1" applyBorder="1" applyAlignment="1">
      <alignment horizontal="center" vertical="center" wrapText="1"/>
    </xf>
    <xf numFmtId="0" fontId="37" fillId="0" borderId="137" xfId="5" applyFont="1" applyBorder="1" applyAlignment="1">
      <alignment horizontal="center" vertical="center" wrapText="1"/>
    </xf>
    <xf numFmtId="0" fontId="37" fillId="0" borderId="81" xfId="5" applyFont="1" applyBorder="1" applyAlignment="1">
      <alignment horizontal="center" vertical="center" wrapText="1"/>
    </xf>
    <xf numFmtId="0" fontId="37" fillId="0" borderId="48" xfId="5" applyFont="1" applyBorder="1" applyAlignment="1">
      <alignment horizontal="center" vertical="center" wrapText="1"/>
    </xf>
    <xf numFmtId="0" fontId="37" fillId="0" borderId="85" xfId="5" applyFont="1" applyBorder="1" applyAlignment="1">
      <alignment horizontal="center" vertical="center" wrapText="1"/>
    </xf>
    <xf numFmtId="0" fontId="18" fillId="0" borderId="137" xfId="5" applyFont="1" applyBorder="1" applyAlignment="1">
      <alignment horizontal="center" vertical="center" wrapText="1"/>
    </xf>
    <xf numFmtId="0" fontId="38" fillId="0" borderId="132" xfId="5" applyFont="1" applyBorder="1" applyAlignment="1">
      <alignment horizontal="center" vertical="center" wrapText="1"/>
    </xf>
    <xf numFmtId="0" fontId="38" fillId="0" borderId="137" xfId="5" applyFont="1" applyBorder="1" applyAlignment="1">
      <alignment horizontal="center" vertical="center" wrapText="1"/>
    </xf>
    <xf numFmtId="0" fontId="39" fillId="0" borderId="81" xfId="5" applyFont="1" applyBorder="1" applyAlignment="1">
      <alignment horizontal="center" vertical="center" wrapText="1"/>
    </xf>
    <xf numFmtId="0" fontId="39" fillId="0" borderId="85" xfId="5" applyFont="1" applyBorder="1" applyAlignment="1">
      <alignment horizontal="center" vertical="center" wrapText="1"/>
    </xf>
    <xf numFmtId="0" fontId="20" fillId="0" borderId="79" xfId="5" applyFont="1" applyBorder="1" applyAlignment="1">
      <alignment vertical="top"/>
    </xf>
    <xf numFmtId="0" fontId="20" fillId="0" borderId="83" xfId="5" applyFont="1" applyBorder="1" applyAlignment="1">
      <alignment vertical="top"/>
    </xf>
    <xf numFmtId="0" fontId="14" fillId="0" borderId="0" xfId="5" applyFont="1" applyAlignment="1">
      <alignment horizontal="center" vertical="center"/>
    </xf>
    <xf numFmtId="0" fontId="19" fillId="0" borderId="78" xfId="5" applyFont="1" applyBorder="1" applyAlignment="1">
      <alignment horizontal="distributed" vertical="center"/>
    </xf>
    <xf numFmtId="0" fontId="19" fillId="0" borderId="82" xfId="5" applyFont="1" applyBorder="1" applyAlignment="1">
      <alignment horizontal="left" vertical="center" indent="1" shrinkToFit="1"/>
    </xf>
    <xf numFmtId="0" fontId="19" fillId="0" borderId="46" xfId="5" applyFont="1" applyBorder="1" applyAlignment="1">
      <alignment horizontal="left" vertical="center" indent="1" shrinkToFit="1"/>
    </xf>
    <xf numFmtId="0" fontId="19" fillId="0" borderId="86" xfId="5" applyFont="1" applyBorder="1" applyAlignment="1">
      <alignment horizontal="left" vertical="center" indent="1" shrinkToFit="1"/>
    </xf>
    <xf numFmtId="0" fontId="19" fillId="0" borderId="77" xfId="5" applyFont="1" applyBorder="1" applyAlignment="1">
      <alignment horizontal="center" vertical="center"/>
    </xf>
    <xf numFmtId="58" fontId="19" fillId="0" borderId="81" xfId="5" applyNumberFormat="1" applyFont="1" applyBorder="1" applyAlignment="1">
      <alignment horizontal="left" vertical="center" indent="1"/>
    </xf>
    <xf numFmtId="0" fontId="19" fillId="0" borderId="77" xfId="5" applyFont="1" applyBorder="1" applyAlignment="1">
      <alignment horizontal="left" vertical="center" indent="1"/>
    </xf>
    <xf numFmtId="0" fontId="19" fillId="0" borderId="85" xfId="5" applyFont="1" applyBorder="1" applyAlignment="1">
      <alignment horizontal="left" vertical="center" indent="1"/>
    </xf>
    <xf numFmtId="0" fontId="19" fillId="0" borderId="46" xfId="5" applyFont="1" applyBorder="1" applyAlignment="1">
      <alignment horizontal="distributed" vertical="center"/>
    </xf>
    <xf numFmtId="58" fontId="19" fillId="0" borderId="79" xfId="5" applyNumberFormat="1" applyFont="1" applyBorder="1" applyAlignment="1">
      <alignment horizontal="left" vertical="center" indent="1"/>
    </xf>
    <xf numFmtId="0" fontId="19" fillId="0" borderId="47" xfId="5" applyFont="1" applyBorder="1" applyAlignment="1">
      <alignment horizontal="left" vertical="center" indent="1"/>
    </xf>
    <xf numFmtId="0" fontId="19" fillId="0" borderId="83" xfId="5" applyFont="1" applyBorder="1" applyAlignment="1">
      <alignment horizontal="left" vertical="center" indent="1"/>
    </xf>
    <xf numFmtId="0" fontId="20" fillId="0" borderId="133" xfId="5" applyFont="1" applyBorder="1" applyAlignment="1">
      <alignment horizontal="center" vertical="center"/>
    </xf>
    <xf numFmtId="0" fontId="20" fillId="0" borderId="79" xfId="5" applyFont="1" applyBorder="1" applyAlignment="1">
      <alignment horizontal="right" vertical="top"/>
    </xf>
    <xf numFmtId="0" fontId="20" fillId="0" borderId="83" xfId="5" applyFont="1" applyBorder="1" applyAlignment="1">
      <alignment horizontal="right" vertical="top"/>
    </xf>
    <xf numFmtId="0" fontId="20" fillId="0" borderId="49" xfId="5" applyFont="1" applyBorder="1" applyAlignment="1">
      <alignment horizontal="right"/>
    </xf>
    <xf numFmtId="0" fontId="18" fillId="0" borderId="143" xfId="5" applyFont="1" applyBorder="1" applyAlignment="1">
      <alignment horizontal="center"/>
    </xf>
    <xf numFmtId="0" fontId="18" fillId="0" borderId="139" xfId="5" applyFont="1" applyBorder="1" applyAlignment="1">
      <alignment horizontal="center"/>
    </xf>
    <xf numFmtId="0" fontId="18" fillId="0" borderId="82" xfId="5" applyFont="1" applyBorder="1" applyAlignment="1">
      <alignment horizontal="center"/>
    </xf>
    <xf numFmtId="0" fontId="18" fillId="0" borderId="86" xfId="5" applyFont="1" applyBorder="1" applyAlignment="1">
      <alignment horizontal="center"/>
    </xf>
    <xf numFmtId="0" fontId="18" fillId="0" borderId="46" xfId="5" applyFont="1" applyBorder="1" applyAlignment="1">
      <alignment horizontal="center"/>
    </xf>
    <xf numFmtId="49" fontId="19" fillId="0" borderId="82" xfId="5" applyNumberFormat="1" applyFont="1" applyBorder="1" applyAlignment="1">
      <alignment horizontal="left" vertical="center" indent="1" shrinkToFit="1"/>
    </xf>
    <xf numFmtId="176" fontId="19" fillId="0" borderId="79" xfId="5" applyNumberFormat="1" applyFont="1" applyBorder="1" applyAlignment="1">
      <alignment horizontal="left" vertical="center" indent="1"/>
    </xf>
    <xf numFmtId="176" fontId="19" fillId="0" borderId="47" xfId="5" applyNumberFormat="1" applyFont="1" applyBorder="1" applyAlignment="1">
      <alignment horizontal="left" vertical="center" indent="1"/>
    </xf>
    <xf numFmtId="176" fontId="19" fillId="0" borderId="83" xfId="5" applyNumberFormat="1" applyFont="1" applyBorder="1" applyAlignment="1">
      <alignment horizontal="left" vertical="center" indent="1"/>
    </xf>
    <xf numFmtId="49" fontId="15" fillId="0" borderId="82" xfId="5" applyNumberFormat="1" applyFont="1" applyBorder="1" applyAlignment="1">
      <alignment horizontal="left" vertical="center" indent="1" shrinkToFit="1"/>
    </xf>
    <xf numFmtId="176" fontId="19" fillId="0" borderId="81" xfId="5" applyNumberFormat="1" applyFont="1" applyBorder="1" applyAlignment="1">
      <alignment horizontal="left" vertical="center" indent="1"/>
    </xf>
    <xf numFmtId="176" fontId="19" fillId="0" borderId="77" xfId="5" applyNumberFormat="1" applyFont="1" applyBorder="1" applyAlignment="1">
      <alignment horizontal="left" vertical="center" indent="1"/>
    </xf>
    <xf numFmtId="176" fontId="19" fillId="0" borderId="85" xfId="5" applyNumberFormat="1" applyFont="1" applyBorder="1" applyAlignment="1">
      <alignment horizontal="left" vertical="center" indent="1"/>
    </xf>
    <xf numFmtId="0" fontId="15" fillId="0" borderId="207" xfId="5" applyFont="1" applyFill="1" applyBorder="1" applyAlignment="1">
      <alignment horizontal="center" vertical="center"/>
    </xf>
    <xf numFmtId="0" fontId="15" fillId="0" borderId="208" xfId="5" applyFont="1" applyFill="1" applyBorder="1" applyAlignment="1">
      <alignment horizontal="center" vertical="center"/>
    </xf>
    <xf numFmtId="0" fontId="15" fillId="0" borderId="48" xfId="5" applyFont="1" applyFill="1" applyBorder="1" applyAlignment="1">
      <alignment horizontal="center" vertical="center"/>
    </xf>
    <xf numFmtId="0" fontId="15" fillId="0" borderId="47" xfId="5" applyFont="1" applyFill="1" applyBorder="1" applyAlignment="1">
      <alignment horizontal="left" vertical="center" shrinkToFit="1"/>
    </xf>
    <xf numFmtId="0" fontId="15" fillId="0" borderId="205" xfId="5" applyFont="1" applyFill="1" applyBorder="1" applyAlignment="1">
      <alignment horizontal="left" vertical="center" shrinkToFit="1"/>
    </xf>
    <xf numFmtId="0" fontId="15" fillId="0" borderId="48" xfId="5" applyFont="1" applyFill="1" applyBorder="1" applyAlignment="1">
      <alignment horizontal="left" vertical="center" shrinkToFit="1"/>
    </xf>
    <xf numFmtId="0" fontId="15" fillId="0" borderId="206" xfId="5" applyFont="1" applyFill="1" applyBorder="1" applyAlignment="1">
      <alignment horizontal="left" vertical="center" shrinkToFit="1"/>
    </xf>
    <xf numFmtId="0" fontId="15" fillId="0" borderId="46" xfId="5" applyFont="1" applyFill="1" applyBorder="1" applyAlignment="1">
      <alignment horizontal="left" indent="1" shrinkToFit="1"/>
    </xf>
    <xf numFmtId="178" fontId="15" fillId="0" borderId="46" xfId="5" applyNumberFormat="1" applyFont="1" applyFill="1" applyBorder="1" applyAlignment="1">
      <alignment horizontal="center"/>
    </xf>
    <xf numFmtId="49" fontId="15" fillId="0" borderId="47" xfId="5" applyNumberFormat="1" applyFont="1" applyFill="1" applyBorder="1" applyAlignment="1">
      <alignment horizontal="left" vertical="center" shrinkToFit="1"/>
    </xf>
    <xf numFmtId="178" fontId="15" fillId="0" borderId="77" xfId="5" applyNumberFormat="1" applyFont="1" applyFill="1" applyBorder="1" applyAlignment="1">
      <alignment horizontal="center"/>
    </xf>
    <xf numFmtId="0" fontId="15" fillId="0" borderId="78" xfId="5" applyFont="1" applyFill="1" applyBorder="1" applyAlignment="1">
      <alignment horizontal="distributed" vertical="center"/>
    </xf>
    <xf numFmtId="0" fontId="15" fillId="0" borderId="79" xfId="5" applyFont="1" applyFill="1" applyBorder="1" applyAlignment="1">
      <alignment horizontal="left" vertical="center" indent="1"/>
    </xf>
    <xf numFmtId="0" fontId="15" fillId="0" borderId="83" xfId="5" applyFont="1" applyFill="1" applyBorder="1" applyAlignment="1">
      <alignment horizontal="left" vertical="center" indent="1"/>
    </xf>
    <xf numFmtId="0" fontId="15" fillId="0" borderId="82" xfId="5" applyFont="1" applyFill="1" applyBorder="1" applyAlignment="1">
      <alignment horizontal="center" vertical="center" shrinkToFit="1"/>
    </xf>
    <xf numFmtId="0" fontId="15" fillId="0" borderId="46" xfId="5" applyFont="1" applyFill="1" applyBorder="1" applyAlignment="1">
      <alignment horizontal="center" vertical="center" shrinkToFit="1"/>
    </xf>
    <xf numFmtId="0" fontId="15" fillId="0" borderId="86" xfId="5" applyFont="1" applyFill="1" applyBorder="1" applyAlignment="1">
      <alignment horizontal="center" vertical="center" shrinkToFit="1"/>
    </xf>
    <xf numFmtId="0" fontId="15" fillId="0" borderId="78" xfId="5" applyFont="1" applyFill="1" applyBorder="1" applyAlignment="1">
      <alignment horizontal="left" vertical="center" indent="1" shrinkToFit="1"/>
    </xf>
    <xf numFmtId="0" fontId="15" fillId="0" borderId="87" xfId="5" applyFont="1" applyFill="1" applyBorder="1" applyAlignment="1">
      <alignment horizontal="left" vertical="center" indent="1" shrinkToFit="1"/>
    </xf>
    <xf numFmtId="0" fontId="19" fillId="0" borderId="0" xfId="5" applyFont="1" applyFill="1" applyBorder="1" applyAlignment="1">
      <alignment horizontal="left" vertical="center"/>
    </xf>
    <xf numFmtId="0" fontId="19" fillId="0" borderId="0" xfId="5" applyFont="1" applyFill="1" applyBorder="1" applyAlignment="1">
      <alignment horizontal="left" vertical="center" indent="1"/>
    </xf>
    <xf numFmtId="0" fontId="15" fillId="0" borderId="79" xfId="5" applyFont="1" applyFill="1" applyBorder="1" applyAlignment="1">
      <alignment horizontal="center" vertical="top"/>
    </xf>
    <xf numFmtId="0" fontId="15" fillId="0" borderId="80" xfId="5" applyFont="1" applyFill="1" applyBorder="1" applyAlignment="1">
      <alignment horizontal="center" vertical="top"/>
    </xf>
    <xf numFmtId="0" fontId="15" fillId="0" borderId="81" xfId="5" applyFont="1" applyFill="1" applyBorder="1" applyAlignment="1">
      <alignment horizontal="center" vertical="top"/>
    </xf>
    <xf numFmtId="0" fontId="15" fillId="0" borderId="83" xfId="5" applyFont="1" applyFill="1" applyBorder="1" applyAlignment="1">
      <alignment horizontal="left" vertical="top"/>
    </xf>
    <xf numFmtId="0" fontId="15" fillId="0" borderId="84" xfId="5" applyFont="1" applyFill="1" applyBorder="1" applyAlignment="1">
      <alignment horizontal="left" vertical="top"/>
    </xf>
    <xf numFmtId="0" fontId="15" fillId="0" borderId="85" xfId="5" applyFont="1" applyFill="1" applyBorder="1" applyAlignment="1">
      <alignment horizontal="left" vertical="top"/>
    </xf>
    <xf numFmtId="0" fontId="15" fillId="0" borderId="83" xfId="5" applyFont="1" applyFill="1" applyBorder="1" applyAlignment="1">
      <alignment horizontal="left" vertical="top" wrapText="1"/>
    </xf>
    <xf numFmtId="0" fontId="15" fillId="0" borderId="84" xfId="5" applyFont="1" applyFill="1" applyBorder="1" applyAlignment="1">
      <alignment horizontal="left" vertical="top" wrapText="1"/>
    </xf>
    <xf numFmtId="0" fontId="15" fillId="0" borderId="85" xfId="5" applyFont="1" applyFill="1" applyBorder="1" applyAlignment="1">
      <alignment horizontal="left" vertical="top" wrapText="1"/>
    </xf>
    <xf numFmtId="0" fontId="15" fillId="0" borderId="79" xfId="5" applyFont="1" applyFill="1" applyBorder="1" applyAlignment="1">
      <alignment horizontal="left" vertical="center" shrinkToFit="1"/>
    </xf>
    <xf numFmtId="0" fontId="15" fillId="0" borderId="83" xfId="5" applyFont="1" applyFill="1" applyBorder="1" applyAlignment="1">
      <alignment horizontal="left" vertical="center" shrinkToFit="1"/>
    </xf>
    <xf numFmtId="0" fontId="15" fillId="0" borderId="80" xfId="5" applyFont="1" applyFill="1" applyBorder="1" applyAlignment="1">
      <alignment horizontal="left" vertical="center" shrinkToFit="1"/>
    </xf>
    <xf numFmtId="0" fontId="15" fillId="0" borderId="0" xfId="5" applyFont="1" applyFill="1" applyBorder="1" applyAlignment="1">
      <alignment horizontal="left" vertical="center" shrinkToFit="1"/>
    </xf>
    <xf numFmtId="0" fontId="15" fillId="0" borderId="84" xfId="5" applyFont="1" applyFill="1" applyBorder="1" applyAlignment="1">
      <alignment horizontal="left" vertical="center" shrinkToFit="1"/>
    </xf>
    <xf numFmtId="0" fontId="15" fillId="0" borderId="81" xfId="5" applyFont="1" applyFill="1" applyBorder="1" applyAlignment="1">
      <alignment horizontal="left" vertical="center" shrinkToFit="1"/>
    </xf>
    <xf numFmtId="0" fontId="15" fillId="0" borderId="77" xfId="5" applyFont="1" applyFill="1" applyBorder="1" applyAlignment="1">
      <alignment horizontal="left" vertical="center" shrinkToFit="1"/>
    </xf>
    <xf numFmtId="0" fontId="15" fillId="0" borderId="85" xfId="5" applyFont="1" applyFill="1" applyBorder="1" applyAlignment="1">
      <alignment horizontal="left" vertical="center" shrinkToFit="1"/>
    </xf>
    <xf numFmtId="0" fontId="15" fillId="0" borderId="82" xfId="5" applyFont="1" applyFill="1" applyBorder="1" applyAlignment="1" applyProtection="1">
      <alignment horizontal="left" vertical="center" indent="1" shrinkToFit="1"/>
      <protection locked="0"/>
    </xf>
    <xf numFmtId="0" fontId="15" fillId="0" borderId="46" xfId="5" applyFont="1" applyFill="1" applyBorder="1" applyAlignment="1" applyProtection="1">
      <alignment horizontal="left" vertical="center" indent="1" shrinkToFit="1"/>
      <protection locked="0"/>
    </xf>
    <xf numFmtId="0" fontId="15" fillId="0" borderId="86" xfId="5" applyFont="1" applyFill="1" applyBorder="1" applyAlignment="1" applyProtection="1">
      <alignment horizontal="left" vertical="center" indent="1" shrinkToFit="1"/>
      <protection locked="0"/>
    </xf>
    <xf numFmtId="3" fontId="15" fillId="0" borderId="82" xfId="5" applyNumberFormat="1" applyFont="1" applyFill="1" applyBorder="1" applyAlignment="1" applyProtection="1">
      <alignment horizontal="center" vertical="center"/>
      <protection locked="0"/>
    </xf>
    <xf numFmtId="3" fontId="15" fillId="0" borderId="46" xfId="5" applyNumberFormat="1" applyFont="1" applyFill="1" applyBorder="1" applyAlignment="1" applyProtection="1">
      <alignment horizontal="center" vertical="center"/>
      <protection locked="0"/>
    </xf>
    <xf numFmtId="176" fontId="15" fillId="0" borderId="82" xfId="5" applyNumberFormat="1" applyFont="1" applyFill="1" applyBorder="1" applyAlignment="1" applyProtection="1">
      <alignment horizontal="center" vertical="center"/>
      <protection locked="0"/>
    </xf>
    <xf numFmtId="176" fontId="15" fillId="0" borderId="46" xfId="5" applyNumberFormat="1" applyFont="1" applyFill="1" applyBorder="1" applyAlignment="1" applyProtection="1">
      <alignment horizontal="center" vertical="center"/>
      <protection locked="0"/>
    </xf>
    <xf numFmtId="0" fontId="15" fillId="0" borderId="82" xfId="5" applyFont="1" applyFill="1" applyBorder="1" applyAlignment="1" applyProtection="1">
      <alignment horizontal="left" vertical="center" indent="1"/>
      <protection locked="0"/>
    </xf>
    <xf numFmtId="0" fontId="15" fillId="0" borderId="46" xfId="5" applyFont="1" applyFill="1" applyBorder="1" applyAlignment="1" applyProtection="1">
      <alignment horizontal="left" vertical="center" indent="1"/>
      <protection locked="0"/>
    </xf>
    <xf numFmtId="0" fontId="15" fillId="0" borderId="86" xfId="5" applyFont="1" applyFill="1" applyBorder="1" applyAlignment="1" applyProtection="1">
      <alignment horizontal="left" vertical="center" indent="1"/>
      <protection locked="0"/>
    </xf>
    <xf numFmtId="0" fontId="15" fillId="0" borderId="82" xfId="12" applyFont="1" applyBorder="1" applyAlignment="1">
      <alignment horizontal="left" vertical="center" shrinkToFit="1"/>
    </xf>
    <xf numFmtId="0" fontId="15" fillId="0" borderId="46" xfId="5" applyFont="1" applyFill="1" applyBorder="1" applyAlignment="1">
      <alignment horizontal="left" vertical="center" shrinkToFit="1"/>
    </xf>
    <xf numFmtId="0" fontId="15" fillId="0" borderId="86" xfId="5" applyFont="1" applyFill="1" applyBorder="1" applyAlignment="1">
      <alignment horizontal="left" vertical="center" shrinkToFit="1"/>
    </xf>
    <xf numFmtId="0" fontId="15" fillId="0" borderId="77" xfId="5" applyFont="1" applyFill="1" applyBorder="1" applyAlignment="1">
      <alignment horizontal="center"/>
    </xf>
    <xf numFmtId="0" fontId="15" fillId="0" borderId="88" xfId="5" applyFont="1" applyFill="1" applyBorder="1" applyAlignment="1">
      <alignment horizontal="distributed" vertical="center"/>
    </xf>
    <xf numFmtId="0" fontId="15" fillId="0" borderId="87" xfId="5" applyFont="1" applyFill="1" applyBorder="1" applyAlignment="1">
      <alignment horizontal="distributed" vertical="center" wrapText="1"/>
    </xf>
    <xf numFmtId="0" fontId="15" fillId="0" borderId="89" xfId="5" applyFont="1" applyFill="1" applyBorder="1" applyAlignment="1">
      <alignment horizontal="distributed" vertical="center" wrapText="1"/>
    </xf>
    <xf numFmtId="0" fontId="15" fillId="0" borderId="88" xfId="5" applyFont="1" applyFill="1" applyBorder="1" applyAlignment="1">
      <alignment horizontal="distributed" vertical="center" wrapText="1"/>
    </xf>
    <xf numFmtId="0" fontId="15" fillId="0" borderId="82" xfId="5" applyFont="1" applyFill="1" applyBorder="1" applyAlignment="1" applyProtection="1">
      <alignment horizontal="left" vertical="center" shrinkToFit="1"/>
      <protection locked="0"/>
    </xf>
    <xf numFmtId="0" fontId="15" fillId="0" borderId="46" xfId="5" applyFont="1" applyFill="1" applyBorder="1" applyAlignment="1" applyProtection="1">
      <alignment horizontal="left" vertical="center" shrinkToFit="1"/>
      <protection locked="0"/>
    </xf>
    <xf numFmtId="0" fontId="15" fillId="0" borderId="86" xfId="5" applyFont="1" applyFill="1" applyBorder="1" applyAlignment="1" applyProtection="1">
      <alignment horizontal="left" vertical="center" shrinkToFit="1"/>
      <protection locked="0"/>
    </xf>
    <xf numFmtId="0" fontId="15" fillId="0" borderId="82" xfId="5" applyFont="1" applyFill="1" applyBorder="1" applyAlignment="1" applyProtection="1">
      <alignment horizontal="center" vertical="center" shrinkToFit="1"/>
      <protection locked="0"/>
    </xf>
    <xf numFmtId="0" fontId="15" fillId="0" borderId="46" xfId="5" applyFont="1" applyFill="1" applyBorder="1" applyAlignment="1" applyProtection="1">
      <alignment horizontal="center" vertical="center" shrinkToFit="1"/>
      <protection locked="0"/>
    </xf>
    <xf numFmtId="0" fontId="15" fillId="0" borderId="86" xfId="5" applyFont="1" applyFill="1" applyBorder="1" applyAlignment="1" applyProtection="1">
      <alignment horizontal="center" vertical="center" shrinkToFit="1"/>
      <protection locked="0"/>
    </xf>
    <xf numFmtId="0" fontId="15" fillId="0" borderId="82" xfId="5" applyFont="1" applyFill="1" applyBorder="1" applyAlignment="1" applyProtection="1">
      <alignment horizontal="distributed" vertical="center"/>
      <protection locked="0"/>
    </xf>
    <xf numFmtId="0" fontId="15" fillId="0" borderId="86" xfId="5" applyFont="1" applyFill="1" applyBorder="1" applyAlignment="1" applyProtection="1">
      <alignment horizontal="distributed" vertical="center"/>
      <protection locked="0"/>
    </xf>
    <xf numFmtId="0" fontId="15" fillId="0" borderId="82" xfId="5" applyFont="1" applyFill="1" applyBorder="1" applyAlignment="1" applyProtection="1">
      <alignment horizontal="left" vertical="center"/>
      <protection locked="0"/>
    </xf>
    <xf numFmtId="0" fontId="15" fillId="0" borderId="46" xfId="5" applyFont="1" applyFill="1" applyBorder="1" applyAlignment="1" applyProtection="1">
      <alignment horizontal="left" vertical="center"/>
      <protection locked="0"/>
    </xf>
    <xf numFmtId="0" fontId="15" fillId="0" borderId="86" xfId="5" applyFont="1" applyFill="1" applyBorder="1" applyAlignment="1" applyProtection="1">
      <alignment horizontal="left" vertical="center"/>
      <protection locked="0"/>
    </xf>
    <xf numFmtId="176" fontId="15" fillId="0" borderId="82" xfId="5" applyNumberFormat="1" applyFont="1" applyFill="1" applyBorder="1" applyAlignment="1" applyProtection="1">
      <alignment horizontal="left" vertical="center" shrinkToFit="1"/>
      <protection locked="0"/>
    </xf>
    <xf numFmtId="176" fontId="15" fillId="0" borderId="86" xfId="5" applyNumberFormat="1" applyFont="1" applyFill="1" applyBorder="1" applyAlignment="1" applyProtection="1">
      <alignment horizontal="left" vertical="center" shrinkToFit="1"/>
      <protection locked="0"/>
    </xf>
    <xf numFmtId="0" fontId="15" fillId="0" borderId="0" xfId="13" applyFont="1" applyAlignment="1">
      <alignment horizontal="left"/>
    </xf>
    <xf numFmtId="0" fontId="16" fillId="0" borderId="0" xfId="5" applyFont="1" applyFill="1" applyAlignment="1">
      <alignment horizontal="center"/>
    </xf>
    <xf numFmtId="49" fontId="15" fillId="0" borderId="77" xfId="5" applyNumberFormat="1" applyFont="1" applyFill="1" applyBorder="1" applyAlignment="1">
      <alignment horizontal="left" shrinkToFit="1"/>
    </xf>
    <xf numFmtId="0" fontId="15" fillId="0" borderId="77" xfId="5" applyFont="1" applyFill="1" applyBorder="1" applyAlignment="1">
      <alignment horizontal="left" shrinkToFit="1"/>
    </xf>
    <xf numFmtId="182" fontId="44" fillId="0" borderId="214" xfId="11" applyNumberFormat="1" applyFont="1" applyBorder="1" applyAlignment="1">
      <alignment horizontal="center" vertical="center"/>
    </xf>
    <xf numFmtId="0" fontId="40" fillId="0" borderId="210" xfId="11" applyFont="1" applyBorder="1" applyAlignment="1">
      <alignment horizontal="center" vertical="top"/>
    </xf>
    <xf numFmtId="0" fontId="40" fillId="0" borderId="216" xfId="11" applyFont="1" applyBorder="1" applyAlignment="1">
      <alignment horizontal="center" vertical="top"/>
    </xf>
    <xf numFmtId="0" fontId="40" fillId="0" borderId="222" xfId="11" applyFont="1" applyBorder="1" applyAlignment="1">
      <alignment horizontal="center" vertical="top"/>
    </xf>
    <xf numFmtId="0" fontId="43" fillId="0" borderId="210" xfId="11" applyFont="1" applyBorder="1" applyAlignment="1">
      <alignment horizontal="left" vertical="center" wrapText="1"/>
    </xf>
    <xf numFmtId="0" fontId="43" fillId="0" borderId="216" xfId="11" applyFont="1" applyBorder="1" applyAlignment="1">
      <alignment horizontal="left" vertical="center" wrapText="1"/>
    </xf>
    <xf numFmtId="0" fontId="42" fillId="0" borderId="0" xfId="11" applyFont="1" applyAlignment="1">
      <alignment horizontal="center" vertical="center"/>
    </xf>
    <xf numFmtId="0" fontId="42" fillId="0" borderId="209" xfId="11" applyFont="1" applyBorder="1" applyAlignment="1">
      <alignment horizontal="center" vertical="center"/>
    </xf>
    <xf numFmtId="0" fontId="40" fillId="0" borderId="211" xfId="11" applyFont="1" applyBorder="1" applyAlignment="1">
      <alignment horizontal="center" vertical="center"/>
    </xf>
    <xf numFmtId="0" fontId="40" fillId="0" borderId="225" xfId="11" applyFont="1" applyBorder="1" applyAlignment="1">
      <alignment horizontal="center" vertical="center"/>
    </xf>
    <xf numFmtId="0" fontId="40" fillId="0" borderId="224" xfId="11" applyFont="1" applyBorder="1" applyAlignment="1">
      <alignment horizontal="center" vertical="center"/>
    </xf>
    <xf numFmtId="0" fontId="40" fillId="0" borderId="226" xfId="11" applyFont="1" applyBorder="1" applyAlignment="1">
      <alignment horizontal="center" vertical="center"/>
    </xf>
    <xf numFmtId="0" fontId="40" fillId="0" borderId="218" xfId="11" applyFont="1" applyBorder="1" applyAlignment="1">
      <alignment horizontal="center" vertical="center" wrapText="1"/>
    </xf>
    <xf numFmtId="0" fontId="40" fillId="0" borderId="214" xfId="11" applyFont="1" applyBorder="1" applyAlignment="1">
      <alignment horizontal="center" vertical="center" wrapText="1"/>
    </xf>
    <xf numFmtId="0" fontId="40" fillId="0" borderId="218" xfId="11" applyFont="1" applyBorder="1" applyAlignment="1">
      <alignment horizontal="center" vertical="center"/>
    </xf>
    <xf numFmtId="0" fontId="40" fillId="0" borderId="214" xfId="11" applyFont="1" applyBorder="1" applyAlignment="1">
      <alignment horizontal="center" vertical="center"/>
    </xf>
    <xf numFmtId="0" fontId="40" fillId="0" borderId="214" xfId="11" applyFont="1" applyBorder="1" applyAlignment="1">
      <alignment horizontal="left" shrinkToFit="1"/>
    </xf>
    <xf numFmtId="0" fontId="40" fillId="0" borderId="211" xfId="11" applyFont="1" applyBorder="1" applyAlignment="1">
      <alignment horizontal="left" vertical="center" indent="1" shrinkToFit="1"/>
    </xf>
    <xf numFmtId="0" fontId="40" fillId="0" borderId="214" xfId="11" applyFont="1" applyBorder="1" applyAlignment="1">
      <alignment horizontal="center" shrinkToFit="1"/>
    </xf>
    <xf numFmtId="182" fontId="40" fillId="0" borderId="214" xfId="11" applyNumberFormat="1" applyFont="1" applyBorder="1" applyAlignment="1">
      <alignment horizontal="center" vertical="center"/>
    </xf>
    <xf numFmtId="0" fontId="41" fillId="0" borderId="217" xfId="11" applyFont="1" applyBorder="1" applyAlignment="1">
      <alignment horizontal="right" vertical="center" shrinkToFit="1"/>
    </xf>
    <xf numFmtId="0" fontId="41" fillId="0" borderId="219" xfId="11" applyFont="1" applyBorder="1" applyAlignment="1">
      <alignment horizontal="right" vertical="center" shrinkToFit="1"/>
    </xf>
    <xf numFmtId="0" fontId="41" fillId="0" borderId="223" xfId="11" applyFont="1" applyBorder="1" applyAlignment="1">
      <alignment horizontal="right" vertical="center" shrinkToFit="1"/>
    </xf>
    <xf numFmtId="0" fontId="40" fillId="0" borderId="220" xfId="11" applyFont="1" applyBorder="1" applyAlignment="1">
      <alignment horizontal="center" vertical="center"/>
    </xf>
    <xf numFmtId="0" fontId="33" fillId="0" borderId="211" xfId="11" applyFont="1" applyBorder="1" applyAlignment="1">
      <alignment horizontal="distributed" vertical="center"/>
    </xf>
    <xf numFmtId="176" fontId="41" fillId="0" borderId="217" xfId="11" applyNumberFormat="1" applyFont="1" applyBorder="1" applyAlignment="1">
      <alignment horizontal="left" vertical="center" indent="1" shrinkToFit="1"/>
    </xf>
    <xf numFmtId="176" fontId="41" fillId="0" borderId="219" xfId="11" applyNumberFormat="1" applyFont="1" applyBorder="1" applyAlignment="1">
      <alignment horizontal="left" vertical="center" indent="1" shrinkToFit="1"/>
    </xf>
    <xf numFmtId="176" fontId="41" fillId="0" borderId="223" xfId="11" applyNumberFormat="1" applyFont="1" applyBorder="1" applyAlignment="1">
      <alignment horizontal="left" vertical="center" indent="1" shrinkToFit="1"/>
    </xf>
    <xf numFmtId="0" fontId="40" fillId="0" borderId="227" xfId="11" applyFont="1" applyBorder="1" applyAlignment="1">
      <alignment horizontal="center" vertical="center"/>
    </xf>
    <xf numFmtId="0" fontId="40" fillId="0" borderId="229" xfId="11" applyFont="1" applyBorder="1" applyAlignment="1">
      <alignment horizontal="center" vertical="center"/>
    </xf>
    <xf numFmtId="0" fontId="40" fillId="0" borderId="217" xfId="11" applyFont="1" applyBorder="1" applyAlignment="1">
      <alignment horizontal="center" vertical="center"/>
    </xf>
    <xf numFmtId="0" fontId="40" fillId="0" borderId="219" xfId="11" applyFont="1" applyBorder="1" applyAlignment="1">
      <alignment horizontal="center" vertical="center"/>
    </xf>
    <xf numFmtId="0" fontId="40" fillId="0" borderId="0" xfId="11" applyFont="1" applyAlignment="1">
      <alignment horizontal="center" vertical="center"/>
    </xf>
    <xf numFmtId="176" fontId="40" fillId="0" borderId="0" xfId="11" applyNumberFormat="1" applyFont="1" applyAlignment="1">
      <alignment horizontal="right" vertical="center" indent="1"/>
    </xf>
    <xf numFmtId="0" fontId="40" fillId="0" borderId="209" xfId="11" applyFont="1" applyBorder="1" applyAlignment="1">
      <alignment horizontal="center" vertical="center"/>
    </xf>
    <xf numFmtId="176" fontId="40" fillId="0" borderId="209" xfId="11" applyNumberFormat="1" applyFont="1" applyBorder="1" applyAlignment="1">
      <alignment horizontal="right" vertical="center" indent="1"/>
    </xf>
    <xf numFmtId="0" fontId="33" fillId="0" borderId="210" xfId="11" applyFont="1" applyBorder="1" applyAlignment="1">
      <alignment horizontal="distributed" vertical="center"/>
    </xf>
    <xf numFmtId="0" fontId="41" fillId="0" borderId="210" xfId="11" applyFont="1" applyBorder="1" applyAlignment="1">
      <alignment horizontal="left" vertical="center" indent="1" shrinkToFit="1"/>
    </xf>
    <xf numFmtId="0" fontId="41" fillId="0" borderId="216" xfId="11" applyFont="1" applyBorder="1" applyAlignment="1">
      <alignment horizontal="left" vertical="center" indent="1" shrinkToFit="1"/>
    </xf>
    <xf numFmtId="0" fontId="41" fillId="0" borderId="222" xfId="11" applyFont="1" applyBorder="1" applyAlignment="1">
      <alignment horizontal="left" vertical="center" indent="1" shrinkToFit="1"/>
    </xf>
    <xf numFmtId="0" fontId="40" fillId="0" borderId="228" xfId="11" applyFont="1" applyBorder="1" applyAlignment="1">
      <alignment horizontal="center" vertical="center"/>
    </xf>
    <xf numFmtId="176" fontId="41" fillId="0" borderId="210" xfId="11" applyNumberFormat="1" applyFont="1" applyBorder="1" applyAlignment="1">
      <alignment horizontal="left" vertical="center" indent="1" shrinkToFit="1"/>
    </xf>
    <xf numFmtId="176" fontId="41" fillId="0" borderId="216" xfId="11" applyNumberFormat="1" applyFont="1" applyBorder="1" applyAlignment="1">
      <alignment horizontal="left" vertical="center" indent="1" shrinkToFit="1"/>
    </xf>
    <xf numFmtId="176" fontId="41" fillId="0" borderId="222" xfId="11" applyNumberFormat="1" applyFont="1" applyBorder="1" applyAlignment="1">
      <alignment horizontal="left" vertical="center" indent="1" shrinkToFit="1"/>
    </xf>
    <xf numFmtId="0" fontId="40" fillId="0" borderId="210" xfId="11" applyFont="1" applyBorder="1" applyAlignment="1">
      <alignment horizontal="center" vertical="center" wrapText="1"/>
    </xf>
    <xf numFmtId="0" fontId="40" fillId="0" borderId="216" xfId="11" applyFont="1" applyBorder="1" applyAlignment="1">
      <alignment horizontal="center" vertical="center" wrapText="1"/>
    </xf>
    <xf numFmtId="0" fontId="41" fillId="0" borderId="210" xfId="11" applyFont="1" applyBorder="1" applyAlignment="1">
      <alignment horizontal="left" vertical="center" shrinkToFit="1"/>
    </xf>
    <xf numFmtId="0" fontId="41" fillId="0" borderId="216" xfId="11" applyFont="1" applyBorder="1" applyAlignment="1">
      <alignment horizontal="left" vertical="center" shrinkToFit="1"/>
    </xf>
    <xf numFmtId="0" fontId="41" fillId="0" borderId="222" xfId="11" applyFont="1" applyBorder="1" applyAlignment="1">
      <alignment horizontal="left" vertical="center" shrinkToFit="1"/>
    </xf>
    <xf numFmtId="0" fontId="40" fillId="0" borderId="210" xfId="11" applyFont="1" applyBorder="1" applyAlignment="1">
      <alignment horizontal="left" vertical="center" indent="1" shrinkToFit="1"/>
    </xf>
    <xf numFmtId="0" fontId="43" fillId="0" borderId="0" xfId="11" applyFont="1" applyAlignment="1">
      <alignment horizontal="left" vertical="center" wrapText="1"/>
    </xf>
    <xf numFmtId="0" fontId="41" fillId="0" borderId="211" xfId="11" applyFont="1" applyBorder="1" applyAlignment="1">
      <alignment horizontal="left" vertical="center" shrinkToFit="1"/>
    </xf>
    <xf numFmtId="0" fontId="41" fillId="0" borderId="233" xfId="11" applyFont="1" applyBorder="1" applyAlignment="1">
      <alignment horizontal="left" vertical="center" shrinkToFit="1"/>
    </xf>
    <xf numFmtId="0" fontId="41" fillId="0" borderId="225" xfId="11" applyFont="1" applyBorder="1" applyAlignment="1">
      <alignment horizontal="left" vertical="center" shrinkToFit="1"/>
    </xf>
    <xf numFmtId="0" fontId="40" fillId="0" borderId="212" xfId="11" applyFont="1" applyBorder="1" applyAlignment="1">
      <alignment horizontal="center" vertical="center"/>
    </xf>
    <xf numFmtId="0" fontId="40" fillId="0" borderId="230" xfId="11" applyFont="1" applyBorder="1" applyAlignment="1">
      <alignment horizontal="center" vertical="center"/>
    </xf>
    <xf numFmtId="0" fontId="40" fillId="0" borderId="231" xfId="11" applyFont="1" applyBorder="1" applyAlignment="1">
      <alignment horizontal="center" vertical="center"/>
    </xf>
    <xf numFmtId="0" fontId="40" fillId="0" borderId="221" xfId="11" applyFont="1" applyBorder="1" applyAlignment="1">
      <alignment horizontal="center" vertical="center"/>
    </xf>
    <xf numFmtId="0" fontId="40" fillId="0" borderId="232" xfId="11" applyFont="1" applyBorder="1" applyAlignment="1">
      <alignment horizontal="center" vertical="center"/>
    </xf>
    <xf numFmtId="176" fontId="41" fillId="0" borderId="219" xfId="11" applyNumberFormat="1" applyFont="1" applyBorder="1" applyAlignment="1">
      <alignment horizontal="left" vertical="center" indent="1"/>
    </xf>
    <xf numFmtId="176" fontId="41" fillId="0" borderId="223" xfId="11" applyNumberFormat="1" applyFont="1" applyBorder="1" applyAlignment="1">
      <alignment horizontal="left" vertical="center" indent="1"/>
    </xf>
    <xf numFmtId="0" fontId="40" fillId="0" borderId="223" xfId="11" applyFont="1" applyBorder="1" applyAlignment="1">
      <alignment horizontal="center" vertical="center"/>
    </xf>
    <xf numFmtId="176" fontId="41" fillId="0" borderId="216" xfId="11" applyNumberFormat="1" applyFont="1" applyBorder="1" applyAlignment="1">
      <alignment horizontal="left" vertical="center" indent="1"/>
    </xf>
    <xf numFmtId="176" fontId="41" fillId="0" borderId="222" xfId="11" applyNumberFormat="1" applyFont="1" applyBorder="1" applyAlignment="1">
      <alignment horizontal="left" vertical="center" indent="1"/>
    </xf>
    <xf numFmtId="0" fontId="40" fillId="0" borderId="222" xfId="11" applyFont="1" applyBorder="1" applyAlignment="1">
      <alignment horizontal="center" vertical="center" wrapText="1"/>
    </xf>
    <xf numFmtId="0" fontId="41" fillId="0" borderId="135" xfId="6" applyFont="1" applyBorder="1" applyAlignment="1">
      <alignment horizontal="center" vertical="center" wrapText="1"/>
    </xf>
    <xf numFmtId="0" fontId="41" fillId="0" borderId="236" xfId="6" applyFont="1" applyBorder="1" applyAlignment="1">
      <alignment horizontal="center" vertical="center" wrapText="1"/>
    </xf>
    <xf numFmtId="0" fontId="41" fillId="0" borderId="135" xfId="6" applyFont="1" applyBorder="1" applyAlignment="1">
      <alignment horizontal="center" vertical="center" shrinkToFit="1"/>
    </xf>
    <xf numFmtId="0" fontId="41" fillId="0" borderId="236" xfId="6" applyFont="1" applyBorder="1" applyAlignment="1">
      <alignment horizontal="center" vertical="center" shrinkToFit="1"/>
    </xf>
    <xf numFmtId="0" fontId="1" fillId="0" borderId="236" xfId="6" applyBorder="1" applyAlignment="1">
      <alignment horizontal="center" vertical="center" wrapText="1"/>
    </xf>
    <xf numFmtId="0" fontId="41" fillId="0" borderId="98" xfId="6" applyFont="1" applyBorder="1" applyAlignment="1">
      <alignment horizontal="center" vertical="center" shrinkToFit="1"/>
    </xf>
    <xf numFmtId="0" fontId="41" fillId="0" borderId="237" xfId="6" applyFont="1" applyBorder="1" applyAlignment="1">
      <alignment horizontal="center" vertical="center" shrinkToFit="1"/>
    </xf>
    <xf numFmtId="0" fontId="41" fillId="0" borderId="48" xfId="6" applyFont="1" applyBorder="1" applyAlignment="1">
      <alignment horizontal="left" vertical="center" indent="1" shrinkToFit="1"/>
    </xf>
    <xf numFmtId="0" fontId="41" fillId="0" borderId="46" xfId="6" applyFont="1" applyBorder="1" applyAlignment="1">
      <alignment horizontal="left" vertical="center" indent="1" shrinkToFit="1"/>
    </xf>
    <xf numFmtId="176" fontId="41" fillId="0" borderId="46" xfId="6" applyNumberFormat="1" applyFont="1" applyBorder="1" applyAlignment="1">
      <alignment horizontal="left" vertical="center" shrinkToFit="1"/>
    </xf>
    <xf numFmtId="0" fontId="41" fillId="0" borderId="98" xfId="6" applyFont="1" applyBorder="1" applyAlignment="1">
      <alignment horizontal="center" vertical="center"/>
    </xf>
    <xf numFmtId="0" fontId="41" fillId="0" borderId="57" xfId="6" applyFont="1" applyBorder="1" applyAlignment="1">
      <alignment horizontal="center" vertical="center"/>
    </xf>
    <xf numFmtId="0" fontId="41" fillId="0" borderId="238" xfId="6" applyFont="1" applyBorder="1" applyAlignment="1">
      <alignment horizontal="center" vertical="center"/>
    </xf>
    <xf numFmtId="0" fontId="15" fillId="0" borderId="8" xfId="5" applyFont="1" applyFill="1" applyBorder="1" applyAlignment="1">
      <alignment horizontal="left" vertical="center" shrinkToFit="1"/>
    </xf>
    <xf numFmtId="0" fontId="15" fillId="0" borderId="24" xfId="5" applyFont="1" applyFill="1" applyBorder="1" applyAlignment="1">
      <alignment horizontal="left" vertical="center" shrinkToFit="1"/>
    </xf>
    <xf numFmtId="0" fontId="15" fillId="0" borderId="172" xfId="5" applyFont="1" applyFill="1" applyBorder="1" applyAlignment="1">
      <alignment horizontal="center" vertical="center" shrinkToFit="1"/>
    </xf>
    <xf numFmtId="0" fontId="15" fillId="0" borderId="129" xfId="5" applyFont="1" applyFill="1" applyBorder="1" applyAlignment="1">
      <alignment horizontal="center" vertical="center" shrinkToFit="1"/>
    </xf>
    <xf numFmtId="0" fontId="15" fillId="0" borderId="168" xfId="5" applyFont="1" applyFill="1" applyBorder="1" applyAlignment="1">
      <alignment horizontal="center" vertical="center" shrinkToFit="1"/>
    </xf>
    <xf numFmtId="0" fontId="15" fillId="0" borderId="18" xfId="5" applyFont="1" applyFill="1" applyBorder="1" applyAlignment="1">
      <alignment horizontal="center" vertical="center" shrinkToFit="1"/>
    </xf>
    <xf numFmtId="0" fontId="15" fillId="0" borderId="239" xfId="5" applyFont="1" applyFill="1" applyBorder="1" applyAlignment="1">
      <alignment horizontal="left" vertical="top" wrapText="1"/>
    </xf>
    <xf numFmtId="0" fontId="15" fillId="0" borderId="131" xfId="5" applyFont="1" applyFill="1" applyBorder="1" applyAlignment="1">
      <alignment horizontal="left" vertical="top" wrapText="1"/>
    </xf>
    <xf numFmtId="0" fontId="15" fillId="0" borderId="53" xfId="5" applyFont="1" applyFill="1" applyBorder="1" applyAlignment="1">
      <alignment horizontal="left" vertical="top" wrapText="1"/>
    </xf>
    <xf numFmtId="0" fontId="15" fillId="0" borderId="20" xfId="5" applyFont="1" applyFill="1" applyBorder="1" applyAlignment="1">
      <alignment horizontal="left" vertical="center" shrinkToFit="1"/>
    </xf>
    <xf numFmtId="0" fontId="15" fillId="0" borderId="21" xfId="5" applyFont="1" applyFill="1" applyBorder="1" applyAlignment="1">
      <alignment horizontal="left" vertical="center" shrinkToFit="1"/>
    </xf>
    <xf numFmtId="176" fontId="15" fillId="0" borderId="44" xfId="5" applyNumberFormat="1" applyFont="1" applyFill="1" applyBorder="1" applyAlignment="1">
      <alignment horizontal="right" indent="1"/>
    </xf>
    <xf numFmtId="0" fontId="15" fillId="0" borderId="143" xfId="5" applyFont="1" applyFill="1" applyBorder="1" applyAlignment="1">
      <alignment horizontal="left" vertical="center" indent="1" shrinkToFit="1"/>
    </xf>
    <xf numFmtId="0" fontId="15" fillId="0" borderId="45" xfId="5" applyFont="1" applyFill="1" applyBorder="1" applyAlignment="1">
      <alignment horizontal="left" vertical="center" indent="1" shrinkToFit="1"/>
    </xf>
    <xf numFmtId="0" fontId="15" fillId="0" borderId="139" xfId="5" applyFont="1" applyFill="1" applyBorder="1" applyAlignment="1">
      <alignment horizontal="left" vertical="center" indent="1" shrinkToFit="1"/>
    </xf>
    <xf numFmtId="0" fontId="15" fillId="0" borderId="0" xfId="5" applyFont="1" applyFill="1" applyAlignment="1">
      <alignment horizontal="right" indent="1"/>
    </xf>
    <xf numFmtId="0" fontId="15" fillId="0" borderId="0" xfId="5" applyFont="1" applyFill="1" applyAlignment="1">
      <alignment horizontal="center" shrinkToFit="1"/>
    </xf>
    <xf numFmtId="0" fontId="34" fillId="0" borderId="0" xfId="5" applyFont="1" applyFill="1" applyBorder="1" applyAlignment="1">
      <alignment horizontal="center"/>
    </xf>
    <xf numFmtId="177" fontId="15" fillId="0" borderId="0" xfId="5" applyNumberFormat="1" applyFont="1" applyFill="1" applyBorder="1" applyAlignment="1">
      <alignment horizontal="center" vertical="center" shrinkToFit="1"/>
    </xf>
    <xf numFmtId="0" fontId="15" fillId="0" borderId="0" xfId="5" applyFont="1" applyFill="1" applyBorder="1" applyAlignment="1">
      <alignment horizontal="distributed" vertical="center"/>
    </xf>
    <xf numFmtId="3" fontId="15" fillId="0" borderId="0" xfId="5" applyNumberFormat="1" applyFont="1" applyFill="1" applyBorder="1" applyAlignment="1">
      <alignment horizontal="left" vertical="center"/>
    </xf>
    <xf numFmtId="0" fontId="15" fillId="0" borderId="102" xfId="5" applyFont="1" applyFill="1" applyBorder="1" applyAlignment="1">
      <alignment horizontal="center" vertical="center"/>
    </xf>
    <xf numFmtId="177" fontId="16" fillId="0" borderId="0" xfId="5" applyNumberFormat="1" applyFont="1" applyFill="1" applyBorder="1" applyAlignment="1">
      <alignment horizontal="center" vertical="center" shrinkToFit="1"/>
    </xf>
    <xf numFmtId="176" fontId="16" fillId="0" borderId="0" xfId="5" applyNumberFormat="1" applyFont="1" applyFill="1" applyBorder="1" applyAlignment="1">
      <alignment horizontal="left" vertical="center" indent="1"/>
    </xf>
    <xf numFmtId="176" fontId="16" fillId="0" borderId="84" xfId="5" applyNumberFormat="1" applyFont="1" applyFill="1" applyBorder="1" applyAlignment="1">
      <alignment horizontal="left" vertical="center" indent="1"/>
    </xf>
    <xf numFmtId="176" fontId="15" fillId="0" borderId="0" xfId="5" applyNumberFormat="1" applyFont="1" applyFill="1" applyBorder="1" applyAlignment="1">
      <alignment horizontal="left" vertical="center" indent="1"/>
    </xf>
    <xf numFmtId="176" fontId="15" fillId="0" borderId="84" xfId="5" applyNumberFormat="1" applyFont="1" applyFill="1" applyBorder="1" applyAlignment="1">
      <alignment horizontal="left" vertical="center" indent="1"/>
    </xf>
    <xf numFmtId="0" fontId="15" fillId="0" borderId="0" xfId="5" applyFont="1" applyFill="1" applyBorder="1" applyAlignment="1">
      <alignment horizontal="distributed" vertical="center" wrapText="1"/>
    </xf>
    <xf numFmtId="3" fontId="15" fillId="0" borderId="0" xfId="5" applyNumberFormat="1" applyFont="1" applyFill="1" applyBorder="1" applyAlignment="1">
      <alignment horizontal="left" vertical="center" indent="1"/>
    </xf>
    <xf numFmtId="3" fontId="15" fillId="0" borderId="82" xfId="5" applyNumberFormat="1" applyFont="1" applyFill="1" applyBorder="1" applyAlignment="1">
      <alignment horizontal="center" vertical="center"/>
    </xf>
    <xf numFmtId="3" fontId="15" fillId="0" borderId="46" xfId="5" applyNumberFormat="1" applyFont="1" applyFill="1" applyBorder="1" applyAlignment="1">
      <alignment horizontal="center" vertical="center"/>
    </xf>
    <xf numFmtId="0" fontId="15" fillId="0" borderId="102" xfId="5" applyFont="1" applyFill="1" applyBorder="1" applyAlignment="1">
      <alignment horizontal="left" vertical="center" indent="1" shrinkToFit="1"/>
    </xf>
    <xf numFmtId="0" fontId="15" fillId="0" borderId="122" xfId="5" applyFont="1" applyFill="1" applyBorder="1" applyAlignment="1">
      <alignment horizontal="left" vertical="center" indent="1" shrinkToFit="1"/>
    </xf>
    <xf numFmtId="3" fontId="15" fillId="0" borderId="0" xfId="5" applyNumberFormat="1" applyFont="1" applyFill="1" applyBorder="1" applyAlignment="1">
      <alignment horizontal="left" vertical="center" indent="1" shrinkToFit="1"/>
    </xf>
    <xf numFmtId="176" fontId="16" fillId="0" borderId="0" xfId="5" applyNumberFormat="1" applyFont="1" applyFill="1" applyBorder="1" applyAlignment="1">
      <alignment horizontal="left" vertical="center" indent="1" shrinkToFit="1"/>
    </xf>
    <xf numFmtId="176" fontId="16" fillId="0" borderId="84" xfId="5" applyNumberFormat="1" applyFont="1" applyFill="1" applyBorder="1" applyAlignment="1">
      <alignment horizontal="left" vertical="center" indent="1" shrinkToFit="1"/>
    </xf>
    <xf numFmtId="3" fontId="15" fillId="0" borderId="0" xfId="5" applyNumberFormat="1" applyFont="1" applyFill="1" applyBorder="1" applyAlignment="1">
      <alignment horizontal="left" vertical="center" shrinkToFit="1"/>
    </xf>
    <xf numFmtId="3" fontId="15" fillId="0" borderId="82" xfId="5" applyNumberFormat="1" applyFont="1" applyFill="1" applyBorder="1" applyAlignment="1">
      <alignment horizontal="center" vertical="center" shrinkToFit="1"/>
    </xf>
    <xf numFmtId="0" fontId="15" fillId="0" borderId="124" xfId="5" applyFont="1" applyFill="1" applyBorder="1" applyAlignment="1">
      <alignment horizontal="left" vertical="center" indent="1" shrinkToFit="1"/>
    </xf>
    <xf numFmtId="176" fontId="15" fillId="0" borderId="0" xfId="5" applyNumberFormat="1" applyFont="1" applyFill="1" applyBorder="1" applyAlignment="1">
      <alignment horizontal="left" vertical="center" wrapText="1" indent="1"/>
    </xf>
    <xf numFmtId="0" fontId="15" fillId="0" borderId="87" xfId="5" applyFont="1" applyFill="1" applyBorder="1" applyAlignment="1">
      <alignment horizontal="center" vertical="center" textRotation="255"/>
    </xf>
    <xf numFmtId="0" fontId="15" fillId="0" borderId="89" xfId="5" applyFont="1" applyFill="1" applyBorder="1" applyAlignment="1">
      <alignment horizontal="center" vertical="center" textRotation="255"/>
    </xf>
    <xf numFmtId="0" fontId="15" fillId="0" borderId="88" xfId="5" applyFont="1" applyFill="1" applyBorder="1" applyAlignment="1">
      <alignment horizontal="center" vertical="center" textRotation="255"/>
    </xf>
    <xf numFmtId="0" fontId="15" fillId="0" borderId="46" xfId="5" applyFont="1" applyFill="1" applyBorder="1" applyAlignment="1">
      <alignment horizontal="distributed" vertical="center"/>
    </xf>
    <xf numFmtId="0" fontId="15" fillId="0" borderId="48" xfId="5" applyFont="1" applyFill="1" applyBorder="1" applyAlignment="1" applyProtection="1">
      <alignment horizontal="left" vertical="center" indent="1" shrinkToFit="1"/>
      <protection locked="0"/>
    </xf>
    <xf numFmtId="0" fontId="15" fillId="0" borderId="46" xfId="5" applyFont="1" applyFill="1" applyBorder="1" applyAlignment="1">
      <alignment horizontal="distributed" vertical="center" wrapText="1"/>
    </xf>
    <xf numFmtId="0" fontId="15" fillId="0" borderId="79" xfId="5" applyFont="1" applyFill="1" applyBorder="1" applyAlignment="1" applyProtection="1">
      <alignment horizontal="center" vertical="center"/>
      <protection locked="0"/>
    </xf>
    <xf numFmtId="0" fontId="15" fillId="0" borderId="47" xfId="5" applyFont="1" applyFill="1" applyBorder="1" applyAlignment="1" applyProtection="1">
      <alignment horizontal="center" vertical="center"/>
      <protection locked="0"/>
    </xf>
    <xf numFmtId="0" fontId="15" fillId="0" borderId="83" xfId="5" applyFont="1" applyFill="1" applyBorder="1" applyAlignment="1" applyProtection="1">
      <alignment horizontal="center" vertical="center"/>
      <protection locked="0"/>
    </xf>
    <xf numFmtId="0" fontId="15" fillId="0" borderId="81" xfId="5" applyFont="1" applyFill="1" applyBorder="1" applyAlignment="1" applyProtection="1">
      <alignment horizontal="center" vertical="center"/>
      <protection locked="0"/>
    </xf>
    <xf numFmtId="0" fontId="15" fillId="0" borderId="48" xfId="5" applyFont="1" applyFill="1" applyBorder="1" applyAlignment="1" applyProtection="1">
      <alignment horizontal="center" vertical="center"/>
      <protection locked="0"/>
    </xf>
    <xf numFmtId="0" fontId="15" fillId="0" borderId="85" xfId="5" applyFont="1" applyFill="1" applyBorder="1" applyAlignment="1" applyProtection="1">
      <alignment horizontal="center" vertical="center"/>
      <protection locked="0"/>
    </xf>
    <xf numFmtId="0" fontId="15" fillId="0" borderId="102" xfId="5" applyFont="1" applyFill="1" applyBorder="1" applyAlignment="1">
      <alignment horizontal="right" vertical="center"/>
    </xf>
    <xf numFmtId="0" fontId="15" fillId="0" borderId="47" xfId="5" applyFont="1" applyFill="1" applyBorder="1" applyAlignment="1">
      <alignment horizontal="right" vertical="center"/>
    </xf>
    <xf numFmtId="0" fontId="15" fillId="0" borderId="80" xfId="5" applyFont="1" applyFill="1" applyBorder="1" applyAlignment="1">
      <alignment horizontal="right" vertical="center"/>
    </xf>
    <xf numFmtId="0" fontId="15" fillId="0" borderId="0" xfId="5" applyFont="1" applyFill="1" applyBorder="1" applyAlignment="1">
      <alignment horizontal="right" vertical="center"/>
    </xf>
    <xf numFmtId="176" fontId="15" fillId="0" borderId="84" xfId="5" applyNumberFormat="1" applyFont="1" applyFill="1" applyBorder="1" applyAlignment="1" applyProtection="1">
      <alignment horizontal="left" vertical="center" indent="1"/>
    </xf>
    <xf numFmtId="0" fontId="14" fillId="0" borderId="48" xfId="5" applyFont="1" applyFill="1" applyBorder="1" applyAlignment="1">
      <alignment horizontal="center" vertical="center"/>
    </xf>
  </cellXfs>
  <cellStyles count="15">
    <cellStyle name="パーセント 2" xfId="1" xr:uid="{00000000-0005-0000-0000-000000000000}"/>
    <cellStyle name="ハイパーリンク" xfId="14" builtinId="8"/>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00000000-0005-0000-0000-00000B000000}"/>
    <cellStyle name="標準_050825提出書類様式の見直し" xfId="12" xr:uid="{00000000-0005-0000-0000-00000C000000}"/>
    <cellStyle name="標準_建退共運営計画書（見本）" xfId="13" xr:uid="{00000000-0005-0000-0000-00000D000000}"/>
  </cellStyles>
  <dxfs count="0"/>
  <tableStyles count="0" defaultTableStyle="TableStyleMedium2" defaultPivotStyle="PivotStyleLight16"/>
  <colors>
    <mruColors>
      <color rgb="FFCCFFFF"/>
      <color rgb="FFFFFF99"/>
      <color rgb="FFCCCC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11</xdr:row>
      <xdr:rowOff>0</xdr:rowOff>
    </xdr:from>
    <xdr:to>
      <xdr:col>18</xdr:col>
      <xdr:colOff>0</xdr:colOff>
      <xdr:row>12</xdr:row>
      <xdr:rowOff>0</xdr:rowOff>
    </xdr:to>
    <xdr:sp macro="" textlink="">
      <xdr:nvSpPr>
        <xdr:cNvPr id="3" name="四角形 2">
          <a:extLst>
            <a:ext uri="{FF2B5EF4-FFF2-40B4-BE49-F238E27FC236}">
              <a16:creationId xmlns:a16="http://schemas.microsoft.com/office/drawing/2014/main" id="{00000000-0008-0000-0700-000003000000}"/>
            </a:ext>
          </a:extLst>
        </xdr:cNvPr>
        <xdr:cNvSpPr/>
      </xdr:nvSpPr>
      <xdr:spPr>
        <a:xfrm>
          <a:off x="697230" y="2810510"/>
          <a:ext cx="6865620" cy="4762500"/>
        </a:xfrm>
        <a:prstGeom prst="rect">
          <a:avLst/>
        </a:prstGeom>
        <a:noFill/>
        <a:ln w="22225"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6</xdr:col>
      <xdr:colOff>36195</xdr:colOff>
      <xdr:row>11</xdr:row>
      <xdr:rowOff>149225</xdr:rowOff>
    </xdr:from>
    <xdr:ext cx="1713230" cy="485775"/>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3052445" y="2959735"/>
          <a:ext cx="1713230" cy="4857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400">
              <a:solidFill>
                <a:schemeClr val="bg1">
                  <a:lumMod val="50000"/>
                </a:schemeClr>
              </a:solidFill>
            </a:rPr>
            <a:t>掛金収納書</a:t>
          </a:r>
        </a:p>
      </xdr:txBody>
    </xdr:sp>
    <xdr:clientData/>
  </xdr:oneCellAnchor>
  <xdr:oneCellAnchor>
    <xdr:from>
      <xdr:col>6</xdr:col>
      <xdr:colOff>8890</xdr:colOff>
      <xdr:row>11</xdr:row>
      <xdr:rowOff>541655</xdr:rowOff>
    </xdr:from>
    <xdr:ext cx="1790065" cy="317500"/>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025140" y="3352165"/>
          <a:ext cx="1790065" cy="3175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a:solidFill>
                <a:schemeClr val="bg1">
                  <a:lumMod val="50000"/>
                </a:schemeClr>
              </a:solidFill>
            </a:rPr>
            <a:t>（契約者が発注者へ）</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15362" name="チェック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15363" name="チェック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369794</xdr:colOff>
      <xdr:row>9</xdr:row>
      <xdr:rowOff>55795</xdr:rowOff>
    </xdr:from>
    <xdr:to>
      <xdr:col>14</xdr:col>
      <xdr:colOff>134471</xdr:colOff>
      <xdr:row>10</xdr:row>
      <xdr:rowOff>57979</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02316" y="2027056"/>
          <a:ext cx="5380285" cy="308640"/>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11</xdr:row>
      <xdr:rowOff>133350</xdr:rowOff>
    </xdr:from>
    <xdr:to>
      <xdr:col>13</xdr:col>
      <xdr:colOff>212912</xdr:colOff>
      <xdr:row>14</xdr:row>
      <xdr:rowOff>111125</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2758887" y="2576232"/>
          <a:ext cx="2844054" cy="616511"/>
        </a:xfrm>
        <a:prstGeom prst="wedgeRectCallout">
          <a:avLst>
            <a:gd name="adj1" fmla="val -41523"/>
            <a:gd name="adj2" fmla="val -8392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前払金請求時は消費税の欄は記入しない</a:t>
          </a:r>
          <a:endParaRPr kumimoji="1" lang="en-US" altLang="ja-JP" sz="1100" b="1">
            <a:solidFill>
              <a:sysClr val="windowText" lastClr="000000"/>
            </a:solidFill>
          </a:endParaRPr>
        </a:p>
        <a:p>
          <a:pPr algn="ctr"/>
          <a:r>
            <a:rPr kumimoji="1" lang="ja-JP" altLang="en-US" sz="1100" b="1">
              <a:solidFill>
                <a:sysClr val="windowText" lastClr="000000"/>
              </a:solidFill>
            </a:rPr>
            <a:t>（前払いは消費税なし）</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5" name="四角形: 角を丸くする 4">
          <a:extLst>
            <a:ext uri="{FF2B5EF4-FFF2-40B4-BE49-F238E27FC236}">
              <a16:creationId xmlns:a16="http://schemas.microsoft.com/office/drawing/2014/main" id="{00000000-0008-0000-0A00-000005000000}"/>
            </a:ext>
          </a:extLst>
        </xdr:cNvPr>
        <xdr:cNvSpPr/>
      </xdr:nvSpPr>
      <xdr:spPr>
        <a:xfrm>
          <a:off x="1150844" y="5040545"/>
          <a:ext cx="3151281" cy="30063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63500</xdr:rowOff>
    </xdr:from>
    <xdr:to>
      <xdr:col>14</xdr:col>
      <xdr:colOff>257175</xdr:colOff>
      <xdr:row>21</xdr:row>
      <xdr:rowOff>219075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4191001" y="4235450"/>
          <a:ext cx="1828799" cy="612775"/>
        </a:xfrm>
        <a:prstGeom prst="wedgeRectCallout">
          <a:avLst>
            <a:gd name="adj1" fmla="val -39625"/>
            <a:gd name="adj2" fmla="val 85418"/>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必要に応じて記入する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8" name="楕円 7">
          <a:extLst>
            <a:ext uri="{FF2B5EF4-FFF2-40B4-BE49-F238E27FC236}">
              <a16:creationId xmlns:a16="http://schemas.microsoft.com/office/drawing/2014/main" id="{00000000-0008-0000-0A00-000008000000}"/>
            </a:ext>
          </a:extLst>
        </xdr:cNvPr>
        <xdr:cNvSpPr/>
      </xdr:nvSpPr>
      <xdr:spPr>
        <a:xfrm>
          <a:off x="2857499" y="5959963"/>
          <a:ext cx="1176460" cy="29405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2658665" y="68202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288179</xdr:colOff>
      <xdr:row>34</xdr:row>
      <xdr:rowOff>74707</xdr:rowOff>
    </xdr:from>
    <xdr:to>
      <xdr:col>14</xdr:col>
      <xdr:colOff>170703</xdr:colOff>
      <xdr:row>36</xdr:row>
      <xdr:rowOff>220757</xdr:rowOff>
    </xdr:to>
    <xdr:sp macro="" textlink="">
      <xdr:nvSpPr>
        <xdr:cNvPr id="10" name="吹き出し: 四角形 9">
          <a:extLst>
            <a:ext uri="{FF2B5EF4-FFF2-40B4-BE49-F238E27FC236}">
              <a16:creationId xmlns:a16="http://schemas.microsoft.com/office/drawing/2014/main" id="{00000000-0008-0000-0A00-00000A000000}"/>
            </a:ext>
          </a:extLst>
        </xdr:cNvPr>
        <xdr:cNvSpPr/>
      </xdr:nvSpPr>
      <xdr:spPr>
        <a:xfrm>
          <a:off x="4109385" y="7918825"/>
          <a:ext cx="1843553" cy="594285"/>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11</xdr:row>
      <xdr:rowOff>115793</xdr:rowOff>
    </xdr:from>
    <xdr:to>
      <xdr:col>13</xdr:col>
      <xdr:colOff>133351</xdr:colOff>
      <xdr:row>14</xdr:row>
      <xdr:rowOff>152400</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2390776" y="2573243"/>
          <a:ext cx="3114675" cy="684307"/>
        </a:xfrm>
        <a:prstGeom prst="wedgeRectCallout">
          <a:avLst>
            <a:gd name="adj1" fmla="val -41523"/>
            <a:gd name="adj2" fmla="val -8392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前払金を請求している場合</a:t>
          </a:r>
          <a:r>
            <a:rPr kumimoji="1" lang="en-US" altLang="ja-JP" sz="1100" b="1">
              <a:solidFill>
                <a:sysClr val="windowText" lastClr="000000"/>
              </a:solidFill>
            </a:rPr>
            <a:t>】</a:t>
          </a:r>
        </a:p>
        <a:p>
          <a:pPr algn="l"/>
          <a:r>
            <a:rPr kumimoji="1" lang="ja-JP" altLang="en-US" sz="1100" b="1">
              <a:solidFill>
                <a:sysClr val="windowText" lastClr="000000"/>
              </a:solidFill>
            </a:rPr>
            <a:t>前払い（中間前金払い含む）と完成払いを足した全額分（請負代金額）を記入する。</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4" name="四角形: 角を丸くする 3">
          <a:extLst>
            <a:ext uri="{FF2B5EF4-FFF2-40B4-BE49-F238E27FC236}">
              <a16:creationId xmlns:a16="http://schemas.microsoft.com/office/drawing/2014/main" id="{00000000-0008-0000-0B00-000004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19050</xdr:rowOff>
    </xdr:from>
    <xdr:to>
      <xdr:col>14</xdr:col>
      <xdr:colOff>257175</xdr:colOff>
      <xdr:row>21</xdr:row>
      <xdr:rowOff>219075</xdr:rowOff>
    </xdr:to>
    <xdr:sp macro="" textlink="">
      <xdr:nvSpPr>
        <xdr:cNvPr id="5" name="吹き出し: 四角形 4">
          <a:extLst>
            <a:ext uri="{FF2B5EF4-FFF2-40B4-BE49-F238E27FC236}">
              <a16:creationId xmlns:a16="http://schemas.microsoft.com/office/drawing/2014/main" id="{00000000-0008-0000-0B00-000005000000}"/>
            </a:ext>
          </a:extLst>
        </xdr:cNvPr>
        <xdr:cNvSpPr/>
      </xdr:nvSpPr>
      <xdr:spPr>
        <a:xfrm>
          <a:off x="4191001" y="4191000"/>
          <a:ext cx="1828799" cy="657225"/>
        </a:xfrm>
        <a:prstGeom prst="wedgeRectCallout">
          <a:avLst>
            <a:gd name="adj1" fmla="val -40146"/>
            <a:gd name="adj2" fmla="val 86680"/>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必要に応じて記入する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6" name="楕円 5">
          <a:extLst>
            <a:ext uri="{FF2B5EF4-FFF2-40B4-BE49-F238E27FC236}">
              <a16:creationId xmlns:a16="http://schemas.microsoft.com/office/drawing/2014/main" id="{00000000-0008-0000-0B00-000006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7" name="楕円 6">
          <a:extLst>
            <a:ext uri="{FF2B5EF4-FFF2-40B4-BE49-F238E27FC236}">
              <a16:creationId xmlns:a16="http://schemas.microsoft.com/office/drawing/2014/main" id="{00000000-0008-0000-0B00-000007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313765</xdr:colOff>
      <xdr:row>34</xdr:row>
      <xdr:rowOff>84790</xdr:rowOff>
    </xdr:from>
    <xdr:to>
      <xdr:col>14</xdr:col>
      <xdr:colOff>193114</xdr:colOff>
      <xdr:row>37</xdr:row>
      <xdr:rowOff>9897</xdr:rowOff>
    </xdr:to>
    <xdr:sp macro="" textlink="">
      <xdr:nvSpPr>
        <xdr:cNvPr id="8" name="吹き出し: 四角形 7">
          <a:extLst>
            <a:ext uri="{FF2B5EF4-FFF2-40B4-BE49-F238E27FC236}">
              <a16:creationId xmlns:a16="http://schemas.microsoft.com/office/drawing/2014/main" id="{00000000-0008-0000-0B00-000008000000}"/>
            </a:ext>
          </a:extLst>
        </xdr:cNvPr>
        <xdr:cNvSpPr/>
      </xdr:nvSpPr>
      <xdr:spPr>
        <a:xfrm>
          <a:off x="4134971" y="7928908"/>
          <a:ext cx="1840378" cy="597460"/>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152398</xdr:colOff>
      <xdr:row>11</xdr:row>
      <xdr:rowOff>123825</xdr:rowOff>
    </xdr:from>
    <xdr:to>
      <xdr:col>13</xdr:col>
      <xdr:colOff>145676</xdr:colOff>
      <xdr:row>14</xdr:row>
      <xdr:rowOff>56029</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2796986" y="2566707"/>
          <a:ext cx="2738719" cy="570940"/>
        </a:xfrm>
        <a:prstGeom prst="wedgeRectCallout">
          <a:avLst>
            <a:gd name="adj1" fmla="val -41523"/>
            <a:gd name="adj2" fmla="val -83929"/>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税率ごとに区分した消費税額等</a:t>
          </a:r>
          <a:endParaRPr kumimoji="1" lang="en-US" altLang="ja-JP" sz="1100" b="1">
            <a:solidFill>
              <a:sysClr val="windowText" lastClr="000000"/>
            </a:solidFill>
          </a:endParaRPr>
        </a:p>
        <a:p>
          <a:pPr algn="ctr"/>
          <a:r>
            <a:rPr kumimoji="1" lang="ja-JP" altLang="en-US" sz="1100" b="1">
              <a:solidFill>
                <a:sysClr val="windowText" lastClr="000000"/>
              </a:solidFill>
            </a:rPr>
            <a:t>前払いがない場合、請求額の内訳になる。</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4" name="四角形: 角を丸くする 3">
          <a:extLst>
            <a:ext uri="{FF2B5EF4-FFF2-40B4-BE49-F238E27FC236}">
              <a16:creationId xmlns:a16="http://schemas.microsoft.com/office/drawing/2014/main" id="{00000000-0008-0000-0C00-000004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76200</xdr:rowOff>
    </xdr:from>
    <xdr:to>
      <xdr:col>14</xdr:col>
      <xdr:colOff>257175</xdr:colOff>
      <xdr:row>21</xdr:row>
      <xdr:rowOff>219075</xdr:rowOff>
    </xdr:to>
    <xdr:sp macro="" textlink="">
      <xdr:nvSpPr>
        <xdr:cNvPr id="5" name="吹き出し: 四角形 4">
          <a:extLst>
            <a:ext uri="{FF2B5EF4-FFF2-40B4-BE49-F238E27FC236}">
              <a16:creationId xmlns:a16="http://schemas.microsoft.com/office/drawing/2014/main" id="{00000000-0008-0000-0C00-000005000000}"/>
            </a:ext>
          </a:extLst>
        </xdr:cNvPr>
        <xdr:cNvSpPr/>
      </xdr:nvSpPr>
      <xdr:spPr>
        <a:xfrm>
          <a:off x="4191001" y="4248150"/>
          <a:ext cx="1828799" cy="600075"/>
        </a:xfrm>
        <a:prstGeom prst="wedgeRectCallout">
          <a:avLst>
            <a:gd name="adj1" fmla="val -40146"/>
            <a:gd name="adj2" fmla="val 88198"/>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必要に応じて記載する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6" name="楕円 5">
          <a:extLst>
            <a:ext uri="{FF2B5EF4-FFF2-40B4-BE49-F238E27FC236}">
              <a16:creationId xmlns:a16="http://schemas.microsoft.com/office/drawing/2014/main" id="{00000000-0008-0000-0C00-000006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7" name="楕円 6">
          <a:extLst>
            <a:ext uri="{FF2B5EF4-FFF2-40B4-BE49-F238E27FC236}">
              <a16:creationId xmlns:a16="http://schemas.microsoft.com/office/drawing/2014/main" id="{00000000-0008-0000-0C00-000007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350558</xdr:colOff>
      <xdr:row>34</xdr:row>
      <xdr:rowOff>95996</xdr:rowOff>
    </xdr:from>
    <xdr:to>
      <xdr:col>14</xdr:col>
      <xdr:colOff>226732</xdr:colOff>
      <xdr:row>37</xdr:row>
      <xdr:rowOff>14753</xdr:rowOff>
    </xdr:to>
    <xdr:sp macro="" textlink="">
      <xdr:nvSpPr>
        <xdr:cNvPr id="8" name="吹き出し: 四角形 7">
          <a:extLst>
            <a:ext uri="{FF2B5EF4-FFF2-40B4-BE49-F238E27FC236}">
              <a16:creationId xmlns:a16="http://schemas.microsoft.com/office/drawing/2014/main" id="{00000000-0008-0000-0C00-000008000000}"/>
            </a:ext>
          </a:extLst>
        </xdr:cNvPr>
        <xdr:cNvSpPr/>
      </xdr:nvSpPr>
      <xdr:spPr>
        <a:xfrm>
          <a:off x="4171764" y="7940114"/>
          <a:ext cx="1837203" cy="591110"/>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0</xdr:rowOff>
        </xdr:to>
        <xdr:sp macro="" textlink="">
          <xdr:nvSpPr>
            <xdr:cNvPr id="27649" name="チェック 1" hidden="1">
              <a:extLst>
                <a:ext uri="{63B3BB69-23CF-44E3-9099-C40C66FF867C}">
                  <a14:compatExt spid="_x0000_s27649"/>
                </a:ext>
                <a:ext uri="{FF2B5EF4-FFF2-40B4-BE49-F238E27FC236}">
                  <a16:creationId xmlns:a16="http://schemas.microsoft.com/office/drawing/2014/main" id="{00000000-0008-0000-1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8</xdr:col>
          <xdr:colOff>0</xdr:colOff>
          <xdr:row>4</xdr:row>
          <xdr:rowOff>0</xdr:rowOff>
        </xdr:to>
        <xdr:sp macro="" textlink="">
          <xdr:nvSpPr>
            <xdr:cNvPr id="27650" name="チェック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12</xdr:col>
          <xdr:colOff>0</xdr:colOff>
          <xdr:row>4</xdr:row>
          <xdr:rowOff>0</xdr:rowOff>
        </xdr:to>
        <xdr:sp macro="" textlink="">
          <xdr:nvSpPr>
            <xdr:cNvPr id="27651" name="チェック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27652" name="チェック 4" hidden="1">
              <a:extLst>
                <a:ext uri="{63B3BB69-23CF-44E3-9099-C40C66FF867C}">
                  <a14:compatExt spid="_x0000_s27652"/>
                </a:ext>
                <a:ext uri="{FF2B5EF4-FFF2-40B4-BE49-F238E27FC236}">
                  <a16:creationId xmlns:a16="http://schemas.microsoft.com/office/drawing/2014/main" id="{00000000-0008-0000-1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5</xdr:row>
          <xdr:rowOff>0</xdr:rowOff>
        </xdr:to>
        <xdr:sp macro="" textlink="">
          <xdr:nvSpPr>
            <xdr:cNvPr id="27653" name="チェック 5" hidden="1">
              <a:extLst>
                <a:ext uri="{63B3BB69-23CF-44E3-9099-C40C66FF867C}">
                  <a14:compatExt spid="_x0000_s27653"/>
                </a:ext>
                <a:ext uri="{FF2B5EF4-FFF2-40B4-BE49-F238E27FC236}">
                  <a16:creationId xmlns:a16="http://schemas.microsoft.com/office/drawing/2014/main" id="{00000000-0008-0000-1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0</xdr:colOff>
          <xdr:row>5</xdr:row>
          <xdr:rowOff>0</xdr:rowOff>
        </xdr:to>
        <xdr:sp macro="" textlink="">
          <xdr:nvSpPr>
            <xdr:cNvPr id="27654" name="チェック 6" hidden="1">
              <a:extLst>
                <a:ext uri="{63B3BB69-23CF-44E3-9099-C40C66FF867C}">
                  <a14:compatExt spid="_x0000_s27654"/>
                </a:ext>
                <a:ext uri="{FF2B5EF4-FFF2-40B4-BE49-F238E27FC236}">
                  <a16:creationId xmlns:a16="http://schemas.microsoft.com/office/drawing/2014/main" id="{00000000-0008-0000-1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0</xdr:rowOff>
        </xdr:from>
        <xdr:to>
          <xdr:col>13</xdr:col>
          <xdr:colOff>0</xdr:colOff>
          <xdr:row>5</xdr:row>
          <xdr:rowOff>0</xdr:rowOff>
        </xdr:to>
        <xdr:sp macro="" textlink="">
          <xdr:nvSpPr>
            <xdr:cNvPr id="27655" name="チェック 7" hidden="1">
              <a:extLst>
                <a:ext uri="{63B3BB69-23CF-44E3-9099-C40C66FF867C}">
                  <a14:compatExt spid="_x0000_s27655"/>
                </a:ext>
                <a:ext uri="{FF2B5EF4-FFF2-40B4-BE49-F238E27FC236}">
                  <a16:creationId xmlns:a16="http://schemas.microsoft.com/office/drawing/2014/main" id="{00000000-0008-0000-1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xdr:row>
          <xdr:rowOff>0</xdr:rowOff>
        </xdr:from>
        <xdr:to>
          <xdr:col>16</xdr:col>
          <xdr:colOff>0</xdr:colOff>
          <xdr:row>5</xdr:row>
          <xdr:rowOff>0</xdr:rowOff>
        </xdr:to>
        <xdr:sp macro="" textlink="">
          <xdr:nvSpPr>
            <xdr:cNvPr id="27656" name="チェック 8" hidden="1">
              <a:extLst>
                <a:ext uri="{63B3BB69-23CF-44E3-9099-C40C66FF867C}">
                  <a14:compatExt spid="_x0000_s27656"/>
                </a:ext>
                <a:ext uri="{FF2B5EF4-FFF2-40B4-BE49-F238E27FC236}">
                  <a16:creationId xmlns:a16="http://schemas.microsoft.com/office/drawing/2014/main" id="{00000000-0008-0000-1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0</xdr:rowOff>
        </xdr:from>
        <xdr:to>
          <xdr:col>19</xdr:col>
          <xdr:colOff>0</xdr:colOff>
          <xdr:row>5</xdr:row>
          <xdr:rowOff>0</xdr:rowOff>
        </xdr:to>
        <xdr:sp macro="" textlink="">
          <xdr:nvSpPr>
            <xdr:cNvPr id="27657" name="チェック 9" hidden="1">
              <a:extLst>
                <a:ext uri="{63B3BB69-23CF-44E3-9099-C40C66FF867C}">
                  <a14:compatExt spid="_x0000_s27657"/>
                </a:ext>
                <a:ext uri="{FF2B5EF4-FFF2-40B4-BE49-F238E27FC236}">
                  <a16:creationId xmlns:a16="http://schemas.microsoft.com/office/drawing/2014/main" id="{00000000-0008-0000-1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xdr:row>
          <xdr:rowOff>0</xdr:rowOff>
        </xdr:from>
        <xdr:to>
          <xdr:col>22</xdr:col>
          <xdr:colOff>0</xdr:colOff>
          <xdr:row>5</xdr:row>
          <xdr:rowOff>0</xdr:rowOff>
        </xdr:to>
        <xdr:sp macro="" textlink="">
          <xdr:nvSpPr>
            <xdr:cNvPr id="27658" name="チェック 10" hidden="1">
              <a:extLst>
                <a:ext uri="{63B3BB69-23CF-44E3-9099-C40C66FF867C}">
                  <a14:compatExt spid="_x0000_s27658"/>
                </a:ext>
                <a:ext uri="{FF2B5EF4-FFF2-40B4-BE49-F238E27FC236}">
                  <a16:creationId xmlns:a16="http://schemas.microsoft.com/office/drawing/2014/main" id="{00000000-0008-0000-1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0</xdr:rowOff>
        </xdr:to>
        <xdr:sp macro="" textlink="">
          <xdr:nvSpPr>
            <xdr:cNvPr id="27659" name="チェック 11" hidden="1">
              <a:extLst>
                <a:ext uri="{63B3BB69-23CF-44E3-9099-C40C66FF867C}">
                  <a14:compatExt spid="_x0000_s27659"/>
                </a:ext>
                <a:ext uri="{FF2B5EF4-FFF2-40B4-BE49-F238E27FC236}">
                  <a16:creationId xmlns:a16="http://schemas.microsoft.com/office/drawing/2014/main" id="{00000000-0008-0000-1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0</xdr:colOff>
          <xdr:row>28</xdr:row>
          <xdr:rowOff>0</xdr:rowOff>
        </xdr:to>
        <xdr:sp macro="" textlink="">
          <xdr:nvSpPr>
            <xdr:cNvPr id="27660" name="チェック 12" hidden="1">
              <a:extLst>
                <a:ext uri="{63B3BB69-23CF-44E3-9099-C40C66FF867C}">
                  <a14:compatExt spid="_x0000_s27660"/>
                </a:ext>
                <a:ext uri="{FF2B5EF4-FFF2-40B4-BE49-F238E27FC236}">
                  <a16:creationId xmlns:a16="http://schemas.microsoft.com/office/drawing/2014/main" id="{00000000-0008-0000-1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14</xdr:col>
          <xdr:colOff>0</xdr:colOff>
          <xdr:row>28</xdr:row>
          <xdr:rowOff>0</xdr:rowOff>
        </xdr:to>
        <xdr:sp macro="" textlink="">
          <xdr:nvSpPr>
            <xdr:cNvPr id="27661" name="チェック 13" hidden="1">
              <a:extLst>
                <a:ext uri="{63B3BB69-23CF-44E3-9099-C40C66FF867C}">
                  <a14:compatExt spid="_x0000_s27661"/>
                </a:ext>
                <a:ext uri="{FF2B5EF4-FFF2-40B4-BE49-F238E27FC236}">
                  <a16:creationId xmlns:a16="http://schemas.microsoft.com/office/drawing/2014/main" id="{00000000-0008-0000-1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0</xdr:rowOff>
        </xdr:from>
        <xdr:to>
          <xdr:col>17</xdr:col>
          <xdr:colOff>0</xdr:colOff>
          <xdr:row>28</xdr:row>
          <xdr:rowOff>0</xdr:rowOff>
        </xdr:to>
        <xdr:sp macro="" textlink="">
          <xdr:nvSpPr>
            <xdr:cNvPr id="27662" name="チェック 14" hidden="1">
              <a:extLst>
                <a:ext uri="{63B3BB69-23CF-44E3-9099-C40C66FF867C}">
                  <a14:compatExt spid="_x0000_s27662"/>
                </a:ext>
                <a:ext uri="{FF2B5EF4-FFF2-40B4-BE49-F238E27FC236}">
                  <a16:creationId xmlns:a16="http://schemas.microsoft.com/office/drawing/2014/main" id="{00000000-0008-0000-1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0</xdr:rowOff>
        </xdr:from>
        <xdr:to>
          <xdr:col>20</xdr:col>
          <xdr:colOff>0</xdr:colOff>
          <xdr:row>28</xdr:row>
          <xdr:rowOff>0</xdr:rowOff>
        </xdr:to>
        <xdr:sp macro="" textlink="">
          <xdr:nvSpPr>
            <xdr:cNvPr id="27663" name="チェック 15" hidden="1">
              <a:extLst>
                <a:ext uri="{63B3BB69-23CF-44E3-9099-C40C66FF867C}">
                  <a14:compatExt spid="_x0000_s27663"/>
                </a:ext>
                <a:ext uri="{FF2B5EF4-FFF2-40B4-BE49-F238E27FC236}">
                  <a16:creationId xmlns:a16="http://schemas.microsoft.com/office/drawing/2014/main" id="{00000000-0008-0000-1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0</xdr:rowOff>
        </xdr:from>
        <xdr:to>
          <xdr:col>23</xdr:col>
          <xdr:colOff>0</xdr:colOff>
          <xdr:row>28</xdr:row>
          <xdr:rowOff>0</xdr:rowOff>
        </xdr:to>
        <xdr:sp macro="" textlink="">
          <xdr:nvSpPr>
            <xdr:cNvPr id="27664" name="チェック 16" hidden="1">
              <a:extLst>
                <a:ext uri="{63B3BB69-23CF-44E3-9099-C40C66FF867C}">
                  <a14:compatExt spid="_x0000_s27664"/>
                </a:ext>
                <a:ext uri="{FF2B5EF4-FFF2-40B4-BE49-F238E27FC236}">
                  <a16:creationId xmlns:a16="http://schemas.microsoft.com/office/drawing/2014/main" id="{00000000-0008-0000-1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0</xdr:rowOff>
        </xdr:from>
        <xdr:to>
          <xdr:col>23</xdr:col>
          <xdr:colOff>0</xdr:colOff>
          <xdr:row>31</xdr:row>
          <xdr:rowOff>0</xdr:rowOff>
        </xdr:to>
        <xdr:sp macro="" textlink="">
          <xdr:nvSpPr>
            <xdr:cNvPr id="27665" name="チェック 17" hidden="1">
              <a:extLst>
                <a:ext uri="{63B3BB69-23CF-44E3-9099-C40C66FF867C}">
                  <a14:compatExt spid="_x0000_s27665"/>
                </a:ext>
                <a:ext uri="{FF2B5EF4-FFF2-40B4-BE49-F238E27FC236}">
                  <a16:creationId xmlns:a16="http://schemas.microsoft.com/office/drawing/2014/main" id="{00000000-0008-0000-14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0</xdr:rowOff>
        </xdr:from>
        <xdr:to>
          <xdr:col>20</xdr:col>
          <xdr:colOff>0</xdr:colOff>
          <xdr:row>31</xdr:row>
          <xdr:rowOff>0</xdr:rowOff>
        </xdr:to>
        <xdr:sp macro="" textlink="">
          <xdr:nvSpPr>
            <xdr:cNvPr id="27666" name="チェック 18" hidden="1">
              <a:extLst>
                <a:ext uri="{63B3BB69-23CF-44E3-9099-C40C66FF867C}">
                  <a14:compatExt spid="_x0000_s27666"/>
                </a:ext>
                <a:ext uri="{FF2B5EF4-FFF2-40B4-BE49-F238E27FC236}">
                  <a16:creationId xmlns:a16="http://schemas.microsoft.com/office/drawing/2014/main" id="{00000000-0008-0000-14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0</xdr:colOff>
          <xdr:row>31</xdr:row>
          <xdr:rowOff>0</xdr:rowOff>
        </xdr:to>
        <xdr:sp macro="" textlink="">
          <xdr:nvSpPr>
            <xdr:cNvPr id="27667" name="チェック 19" hidden="1">
              <a:extLst>
                <a:ext uri="{63B3BB69-23CF-44E3-9099-C40C66FF867C}">
                  <a14:compatExt spid="_x0000_s27667"/>
                </a:ext>
                <a:ext uri="{FF2B5EF4-FFF2-40B4-BE49-F238E27FC236}">
                  <a16:creationId xmlns:a16="http://schemas.microsoft.com/office/drawing/2014/main" id="{00000000-0008-0000-14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0</xdr:colOff>
          <xdr:row>31</xdr:row>
          <xdr:rowOff>0</xdr:rowOff>
        </xdr:to>
        <xdr:sp macro="" textlink="">
          <xdr:nvSpPr>
            <xdr:cNvPr id="27668" name="チェック 20" hidden="1">
              <a:extLst>
                <a:ext uri="{63B3BB69-23CF-44E3-9099-C40C66FF867C}">
                  <a14:compatExt spid="_x0000_s27668"/>
                </a:ext>
                <a:ext uri="{FF2B5EF4-FFF2-40B4-BE49-F238E27FC236}">
                  <a16:creationId xmlns:a16="http://schemas.microsoft.com/office/drawing/2014/main" id="{00000000-0008-0000-14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0</xdr:colOff>
          <xdr:row>31</xdr:row>
          <xdr:rowOff>0</xdr:rowOff>
        </xdr:to>
        <xdr:sp macro="" textlink="">
          <xdr:nvSpPr>
            <xdr:cNvPr id="27669" name="チェック 21" hidden="1">
              <a:extLst>
                <a:ext uri="{63B3BB69-23CF-44E3-9099-C40C66FF867C}">
                  <a14:compatExt spid="_x0000_s27669"/>
                </a:ext>
                <a:ext uri="{FF2B5EF4-FFF2-40B4-BE49-F238E27FC236}">
                  <a16:creationId xmlns:a16="http://schemas.microsoft.com/office/drawing/2014/main" id="{00000000-0008-0000-14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8</xdr:col>
          <xdr:colOff>0</xdr:colOff>
          <xdr:row>31</xdr:row>
          <xdr:rowOff>0</xdr:rowOff>
        </xdr:to>
        <xdr:sp macro="" textlink="">
          <xdr:nvSpPr>
            <xdr:cNvPr id="27670" name="チェック 22" hidden="1">
              <a:extLst>
                <a:ext uri="{63B3BB69-23CF-44E3-9099-C40C66FF867C}">
                  <a14:compatExt spid="_x0000_s27670"/>
                </a:ext>
                <a:ext uri="{FF2B5EF4-FFF2-40B4-BE49-F238E27FC236}">
                  <a16:creationId xmlns:a16="http://schemas.microsoft.com/office/drawing/2014/main" id="{00000000-0008-0000-14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8</xdr:col>
          <xdr:colOff>0</xdr:colOff>
          <xdr:row>34</xdr:row>
          <xdr:rowOff>0</xdr:rowOff>
        </xdr:to>
        <xdr:sp macro="" textlink="">
          <xdr:nvSpPr>
            <xdr:cNvPr id="27671" name="チェック 23" hidden="1">
              <a:extLst>
                <a:ext uri="{63B3BB69-23CF-44E3-9099-C40C66FF867C}">
                  <a14:compatExt spid="_x0000_s27671"/>
                </a:ext>
                <a:ext uri="{FF2B5EF4-FFF2-40B4-BE49-F238E27FC236}">
                  <a16:creationId xmlns:a16="http://schemas.microsoft.com/office/drawing/2014/main" id="{00000000-0008-0000-14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0</xdr:rowOff>
        </xdr:from>
        <xdr:to>
          <xdr:col>11</xdr:col>
          <xdr:colOff>0</xdr:colOff>
          <xdr:row>34</xdr:row>
          <xdr:rowOff>0</xdr:rowOff>
        </xdr:to>
        <xdr:sp macro="" textlink="">
          <xdr:nvSpPr>
            <xdr:cNvPr id="27672" name="チェック 24" hidden="1">
              <a:extLst>
                <a:ext uri="{63B3BB69-23CF-44E3-9099-C40C66FF867C}">
                  <a14:compatExt spid="_x0000_s27672"/>
                </a:ext>
                <a:ext uri="{FF2B5EF4-FFF2-40B4-BE49-F238E27FC236}">
                  <a16:creationId xmlns:a16="http://schemas.microsoft.com/office/drawing/2014/main" id="{00000000-0008-0000-14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673" name="チェック 25" hidden="1">
              <a:extLst>
                <a:ext uri="{63B3BB69-23CF-44E3-9099-C40C66FF867C}">
                  <a14:compatExt spid="_x0000_s27673"/>
                </a:ext>
                <a:ext uri="{FF2B5EF4-FFF2-40B4-BE49-F238E27FC236}">
                  <a16:creationId xmlns:a16="http://schemas.microsoft.com/office/drawing/2014/main" id="{00000000-0008-0000-14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17</xdr:col>
          <xdr:colOff>0</xdr:colOff>
          <xdr:row>34</xdr:row>
          <xdr:rowOff>0</xdr:rowOff>
        </xdr:to>
        <xdr:sp macro="" textlink="">
          <xdr:nvSpPr>
            <xdr:cNvPr id="27674" name="チェック 26" hidden="1">
              <a:extLst>
                <a:ext uri="{63B3BB69-23CF-44E3-9099-C40C66FF867C}">
                  <a14:compatExt spid="_x0000_s27674"/>
                </a:ext>
                <a:ext uri="{FF2B5EF4-FFF2-40B4-BE49-F238E27FC236}">
                  <a16:creationId xmlns:a16="http://schemas.microsoft.com/office/drawing/2014/main" id="{00000000-0008-0000-14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20</xdr:col>
          <xdr:colOff>0</xdr:colOff>
          <xdr:row>34</xdr:row>
          <xdr:rowOff>0</xdr:rowOff>
        </xdr:to>
        <xdr:sp macro="" textlink="">
          <xdr:nvSpPr>
            <xdr:cNvPr id="27675" name="チェック 27" hidden="1">
              <a:extLst>
                <a:ext uri="{63B3BB69-23CF-44E3-9099-C40C66FF867C}">
                  <a14:compatExt spid="_x0000_s27675"/>
                </a:ext>
                <a:ext uri="{FF2B5EF4-FFF2-40B4-BE49-F238E27FC236}">
                  <a16:creationId xmlns:a16="http://schemas.microsoft.com/office/drawing/2014/main" id="{00000000-0008-0000-14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0</xdr:colOff>
          <xdr:row>34</xdr:row>
          <xdr:rowOff>0</xdr:rowOff>
        </xdr:to>
        <xdr:sp macro="" textlink="">
          <xdr:nvSpPr>
            <xdr:cNvPr id="27676" name="チェック 28" hidden="1">
              <a:extLst>
                <a:ext uri="{63B3BB69-23CF-44E3-9099-C40C66FF867C}">
                  <a14:compatExt spid="_x0000_s27676"/>
                </a:ext>
                <a:ext uri="{FF2B5EF4-FFF2-40B4-BE49-F238E27FC236}">
                  <a16:creationId xmlns:a16="http://schemas.microsoft.com/office/drawing/2014/main" id="{00000000-0008-0000-14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217170</xdr:colOff>
      <xdr:row>55</xdr:row>
      <xdr:rowOff>96520</xdr:rowOff>
    </xdr:from>
    <xdr:to>
      <xdr:col>23</xdr:col>
      <xdr:colOff>0</xdr:colOff>
      <xdr:row>56</xdr:row>
      <xdr:rowOff>170180</xdr:rowOff>
    </xdr:to>
    <xdr:sp macro="" textlink="">
      <xdr:nvSpPr>
        <xdr:cNvPr id="3" name="Line 34">
          <a:extLst>
            <a:ext uri="{FF2B5EF4-FFF2-40B4-BE49-F238E27FC236}">
              <a16:creationId xmlns:a16="http://schemas.microsoft.com/office/drawing/2014/main" id="{00000000-0008-0000-1800-000003000000}"/>
            </a:ext>
          </a:extLst>
        </xdr:cNvPr>
        <xdr:cNvSpPr>
          <a:spLocks noChangeShapeType="1"/>
        </xdr:cNvSpPr>
      </xdr:nvSpPr>
      <xdr:spPr>
        <a:xfrm flipV="1">
          <a:off x="4591050" y="12545695"/>
          <a:ext cx="722630" cy="302260"/>
        </a:xfrm>
        <a:prstGeom prst="line">
          <a:avLst/>
        </a:prstGeom>
        <a:noFill/>
        <a:ln w="9525">
          <a:solidFill>
            <a:schemeClr val="tx1"/>
          </a:solidFill>
          <a:round/>
          <a:headEnd/>
          <a:tailEnd/>
        </a:ln>
      </xdr:spPr>
    </xdr:sp>
    <xdr:clientData/>
  </xdr:twoCellAnchor>
  <xdr:twoCellAnchor>
    <xdr:from>
      <xdr:col>23</xdr:col>
      <xdr:colOff>0</xdr:colOff>
      <xdr:row>53</xdr:row>
      <xdr:rowOff>173990</xdr:rowOff>
    </xdr:from>
    <xdr:to>
      <xdr:col>26</xdr:col>
      <xdr:colOff>0</xdr:colOff>
      <xdr:row>55</xdr:row>
      <xdr:rowOff>96520</xdr:rowOff>
    </xdr:to>
    <xdr:sp macro="" textlink="">
      <xdr:nvSpPr>
        <xdr:cNvPr id="4" name="Line 35">
          <a:extLst>
            <a:ext uri="{FF2B5EF4-FFF2-40B4-BE49-F238E27FC236}">
              <a16:creationId xmlns:a16="http://schemas.microsoft.com/office/drawing/2014/main" id="{00000000-0008-0000-1800-000004000000}"/>
            </a:ext>
          </a:extLst>
        </xdr:cNvPr>
        <xdr:cNvSpPr>
          <a:spLocks noChangeShapeType="1"/>
        </xdr:cNvSpPr>
      </xdr:nvSpPr>
      <xdr:spPr>
        <a:xfrm flipV="1">
          <a:off x="5313680" y="12165965"/>
          <a:ext cx="704850" cy="379730"/>
        </a:xfrm>
        <a:prstGeom prst="line">
          <a:avLst/>
        </a:prstGeom>
        <a:noFill/>
        <a:ln w="9525">
          <a:solidFill>
            <a:schemeClr val="tx1"/>
          </a:solidFill>
          <a:round/>
          <a:headEnd/>
          <a:tailEnd/>
        </a:ln>
      </xdr:spPr>
    </xdr:sp>
    <xdr:clientData/>
  </xdr:twoCellAnchor>
  <xdr:twoCellAnchor>
    <xdr:from>
      <xdr:col>29</xdr:col>
      <xdr:colOff>0</xdr:colOff>
      <xdr:row>46</xdr:row>
      <xdr:rowOff>95250</xdr:rowOff>
    </xdr:from>
    <xdr:to>
      <xdr:col>32</xdr:col>
      <xdr:colOff>0</xdr:colOff>
      <xdr:row>49</xdr:row>
      <xdr:rowOff>227965</xdr:rowOff>
    </xdr:to>
    <xdr:sp macro="" textlink="">
      <xdr:nvSpPr>
        <xdr:cNvPr id="5" name="Line 36">
          <a:extLst>
            <a:ext uri="{FF2B5EF4-FFF2-40B4-BE49-F238E27FC236}">
              <a16:creationId xmlns:a16="http://schemas.microsoft.com/office/drawing/2014/main" id="{00000000-0008-0000-1800-000005000000}"/>
            </a:ext>
          </a:extLst>
        </xdr:cNvPr>
        <xdr:cNvSpPr>
          <a:spLocks noChangeShapeType="1"/>
        </xdr:cNvSpPr>
      </xdr:nvSpPr>
      <xdr:spPr>
        <a:xfrm flipV="1">
          <a:off x="6723380" y="10487025"/>
          <a:ext cx="704850" cy="818515"/>
        </a:xfrm>
        <a:prstGeom prst="line">
          <a:avLst/>
        </a:prstGeom>
        <a:noFill/>
        <a:ln w="9525">
          <a:solidFill>
            <a:schemeClr val="tx1"/>
          </a:solidFill>
          <a:round/>
          <a:headEnd/>
          <a:tailEnd/>
        </a:ln>
      </xdr:spPr>
    </xdr:sp>
    <xdr:clientData/>
  </xdr:twoCellAnchor>
  <xdr:twoCellAnchor>
    <xdr:from>
      <xdr:col>17</xdr:col>
      <xdr:colOff>209550</xdr:colOff>
      <xdr:row>56</xdr:row>
      <xdr:rowOff>86360</xdr:rowOff>
    </xdr:from>
    <xdr:to>
      <xdr:col>20</xdr:col>
      <xdr:colOff>4445</xdr:colOff>
      <xdr:row>57</xdr:row>
      <xdr:rowOff>1905</xdr:rowOff>
    </xdr:to>
    <xdr:sp macro="" textlink="">
      <xdr:nvSpPr>
        <xdr:cNvPr id="6" name="Line 40">
          <a:extLst>
            <a:ext uri="{FF2B5EF4-FFF2-40B4-BE49-F238E27FC236}">
              <a16:creationId xmlns:a16="http://schemas.microsoft.com/office/drawing/2014/main" id="{00000000-0008-0000-1800-000006000000}"/>
            </a:ext>
          </a:extLst>
        </xdr:cNvPr>
        <xdr:cNvSpPr>
          <a:spLocks noChangeShapeType="1"/>
        </xdr:cNvSpPr>
      </xdr:nvSpPr>
      <xdr:spPr>
        <a:xfrm flipV="1">
          <a:off x="4113530" y="12764135"/>
          <a:ext cx="499745" cy="14414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20</xdr:col>
      <xdr:colOff>7620</xdr:colOff>
      <xdr:row>55</xdr:row>
      <xdr:rowOff>43180</xdr:rowOff>
    </xdr:from>
    <xdr:to>
      <xdr:col>23</xdr:col>
      <xdr:colOff>0</xdr:colOff>
      <xdr:row>56</xdr:row>
      <xdr:rowOff>86360</xdr:rowOff>
    </xdr:to>
    <xdr:sp macro="" textlink="">
      <xdr:nvSpPr>
        <xdr:cNvPr id="7" name="Line 42">
          <a:extLst>
            <a:ext uri="{FF2B5EF4-FFF2-40B4-BE49-F238E27FC236}">
              <a16:creationId xmlns:a16="http://schemas.microsoft.com/office/drawing/2014/main" id="{00000000-0008-0000-1800-000007000000}"/>
            </a:ext>
          </a:extLst>
        </xdr:cNvPr>
        <xdr:cNvSpPr>
          <a:spLocks noChangeShapeType="1"/>
        </xdr:cNvSpPr>
      </xdr:nvSpPr>
      <xdr:spPr>
        <a:xfrm flipV="1">
          <a:off x="4616450" y="12492355"/>
          <a:ext cx="697230" cy="27178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23</xdr:col>
      <xdr:colOff>8255</xdr:colOff>
      <xdr:row>53</xdr:row>
      <xdr:rowOff>80010</xdr:rowOff>
    </xdr:from>
    <xdr:to>
      <xdr:col>26</xdr:col>
      <xdr:colOff>10160</xdr:colOff>
      <xdr:row>55</xdr:row>
      <xdr:rowOff>40640</xdr:rowOff>
    </xdr:to>
    <xdr:sp macro="" textlink="">
      <xdr:nvSpPr>
        <xdr:cNvPr id="8" name="Line 43">
          <a:extLst>
            <a:ext uri="{FF2B5EF4-FFF2-40B4-BE49-F238E27FC236}">
              <a16:creationId xmlns:a16="http://schemas.microsoft.com/office/drawing/2014/main" id="{00000000-0008-0000-1800-000008000000}"/>
            </a:ext>
          </a:extLst>
        </xdr:cNvPr>
        <xdr:cNvSpPr>
          <a:spLocks noChangeShapeType="1"/>
        </xdr:cNvSpPr>
      </xdr:nvSpPr>
      <xdr:spPr>
        <a:xfrm flipV="1">
          <a:off x="5321935" y="12071985"/>
          <a:ext cx="706755" cy="41783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25</xdr:col>
      <xdr:colOff>217170</xdr:colOff>
      <xdr:row>49</xdr:row>
      <xdr:rowOff>186690</xdr:rowOff>
    </xdr:from>
    <xdr:to>
      <xdr:col>28</xdr:col>
      <xdr:colOff>218440</xdr:colOff>
      <xdr:row>53</xdr:row>
      <xdr:rowOff>92075</xdr:rowOff>
    </xdr:to>
    <xdr:sp macro="" textlink="">
      <xdr:nvSpPr>
        <xdr:cNvPr id="9" name="Line 44">
          <a:extLst>
            <a:ext uri="{FF2B5EF4-FFF2-40B4-BE49-F238E27FC236}">
              <a16:creationId xmlns:a16="http://schemas.microsoft.com/office/drawing/2014/main" id="{00000000-0008-0000-1800-000009000000}"/>
            </a:ext>
          </a:extLst>
        </xdr:cNvPr>
        <xdr:cNvSpPr>
          <a:spLocks noChangeShapeType="1"/>
        </xdr:cNvSpPr>
      </xdr:nvSpPr>
      <xdr:spPr>
        <a:xfrm flipV="1">
          <a:off x="6000750" y="11264265"/>
          <a:ext cx="706120" cy="81978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29</xdr:col>
      <xdr:colOff>7620</xdr:colOff>
      <xdr:row>45</xdr:row>
      <xdr:rowOff>179070</xdr:rowOff>
    </xdr:from>
    <xdr:to>
      <xdr:col>32</xdr:col>
      <xdr:colOff>5715</xdr:colOff>
      <xdr:row>49</xdr:row>
      <xdr:rowOff>179070</xdr:rowOff>
    </xdr:to>
    <xdr:sp macro="" textlink="">
      <xdr:nvSpPr>
        <xdr:cNvPr id="10" name="Line 45">
          <a:extLst>
            <a:ext uri="{FF2B5EF4-FFF2-40B4-BE49-F238E27FC236}">
              <a16:creationId xmlns:a16="http://schemas.microsoft.com/office/drawing/2014/main" id="{00000000-0008-0000-1800-00000A000000}"/>
            </a:ext>
          </a:extLst>
        </xdr:cNvPr>
        <xdr:cNvSpPr>
          <a:spLocks noChangeShapeType="1"/>
        </xdr:cNvSpPr>
      </xdr:nvSpPr>
      <xdr:spPr>
        <a:xfrm flipV="1">
          <a:off x="6731000" y="10342245"/>
          <a:ext cx="702945" cy="914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32</xdr:col>
      <xdr:colOff>10795</xdr:colOff>
      <xdr:row>40</xdr:row>
      <xdr:rowOff>110490</xdr:rowOff>
    </xdr:from>
    <xdr:to>
      <xdr:col>35</xdr:col>
      <xdr:colOff>0</xdr:colOff>
      <xdr:row>45</xdr:row>
      <xdr:rowOff>179070</xdr:rowOff>
    </xdr:to>
    <xdr:sp macro="" textlink="">
      <xdr:nvSpPr>
        <xdr:cNvPr id="11" name="Line 46">
          <a:extLst>
            <a:ext uri="{FF2B5EF4-FFF2-40B4-BE49-F238E27FC236}">
              <a16:creationId xmlns:a16="http://schemas.microsoft.com/office/drawing/2014/main" id="{00000000-0008-0000-1800-00000B000000}"/>
            </a:ext>
          </a:extLst>
        </xdr:cNvPr>
        <xdr:cNvSpPr>
          <a:spLocks noChangeShapeType="1"/>
        </xdr:cNvSpPr>
      </xdr:nvSpPr>
      <xdr:spPr>
        <a:xfrm flipV="1">
          <a:off x="7439025" y="9130665"/>
          <a:ext cx="694055" cy="121158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xdr:spPr>
    </xdr:sp>
    <xdr:clientData/>
  </xdr:twoCellAnchor>
  <xdr:twoCellAnchor>
    <xdr:from>
      <xdr:col>38</xdr:col>
      <xdr:colOff>7620</xdr:colOff>
      <xdr:row>36</xdr:row>
      <xdr:rowOff>219075</xdr:rowOff>
    </xdr:from>
    <xdr:to>
      <xdr:col>40</xdr:col>
      <xdr:colOff>0</xdr:colOff>
      <xdr:row>37</xdr:row>
      <xdr:rowOff>153035</xdr:rowOff>
    </xdr:to>
    <xdr:sp macro="" textlink="">
      <xdr:nvSpPr>
        <xdr:cNvPr id="12" name="Line 47">
          <a:extLst>
            <a:ext uri="{FF2B5EF4-FFF2-40B4-BE49-F238E27FC236}">
              <a16:creationId xmlns:a16="http://schemas.microsoft.com/office/drawing/2014/main" id="{00000000-0008-0000-1800-00000C000000}"/>
            </a:ext>
          </a:extLst>
        </xdr:cNvPr>
        <xdr:cNvSpPr>
          <a:spLocks noChangeShapeType="1"/>
        </xdr:cNvSpPr>
      </xdr:nvSpPr>
      <xdr:spPr>
        <a:xfrm flipH="1">
          <a:off x="8845550" y="8334375"/>
          <a:ext cx="462280" cy="15303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35</xdr:col>
      <xdr:colOff>10795</xdr:colOff>
      <xdr:row>37</xdr:row>
      <xdr:rowOff>161290</xdr:rowOff>
    </xdr:from>
    <xdr:to>
      <xdr:col>38</xdr:col>
      <xdr:colOff>0</xdr:colOff>
      <xdr:row>40</xdr:row>
      <xdr:rowOff>106045</xdr:rowOff>
    </xdr:to>
    <xdr:sp macro="" textlink="">
      <xdr:nvSpPr>
        <xdr:cNvPr id="13" name="Line 49">
          <a:extLst>
            <a:ext uri="{FF2B5EF4-FFF2-40B4-BE49-F238E27FC236}">
              <a16:creationId xmlns:a16="http://schemas.microsoft.com/office/drawing/2014/main" id="{00000000-0008-0000-1800-00000D000000}"/>
            </a:ext>
          </a:extLst>
        </xdr:cNvPr>
        <xdr:cNvSpPr>
          <a:spLocks noChangeShapeType="1"/>
        </xdr:cNvSpPr>
      </xdr:nvSpPr>
      <xdr:spPr>
        <a:xfrm flipH="1">
          <a:off x="8143875" y="8495665"/>
          <a:ext cx="694055" cy="63055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29</xdr:col>
      <xdr:colOff>7620</xdr:colOff>
      <xdr:row>49</xdr:row>
      <xdr:rowOff>179070</xdr:rowOff>
    </xdr:from>
    <xdr:to>
      <xdr:col>29</xdr:col>
      <xdr:colOff>7620</xdr:colOff>
      <xdr:row>49</xdr:row>
      <xdr:rowOff>179070</xdr:rowOff>
    </xdr:to>
    <xdr:cxnSp macro="">
      <xdr:nvCxnSpPr>
        <xdr:cNvPr id="14" name="AutoShape 67">
          <a:extLst>
            <a:ext uri="{FF2B5EF4-FFF2-40B4-BE49-F238E27FC236}">
              <a16:creationId xmlns:a16="http://schemas.microsoft.com/office/drawing/2014/main" id="{00000000-0008-0000-1800-00000E000000}"/>
            </a:ext>
          </a:extLst>
        </xdr:cNvPr>
        <xdr:cNvCxnSpPr>
          <a:cxnSpLocks noChangeShapeType="1"/>
          <a:stCxn id="10" idx="0"/>
          <a:endCxn id="10" idx="0"/>
        </xdr:cNvCxnSpPr>
      </xdr:nvCxnSpPr>
      <xdr:spPr>
        <a:xfrm>
          <a:off x="6731000" y="1125664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xdr:spPr>
    </xdr:cxnSp>
    <xdr:clientData/>
  </xdr:twoCellAnchor>
  <xdr:twoCellAnchor>
    <xdr:from>
      <xdr:col>18</xdr:col>
      <xdr:colOff>0</xdr:colOff>
      <xdr:row>56</xdr:row>
      <xdr:rowOff>168275</xdr:rowOff>
    </xdr:from>
    <xdr:to>
      <xdr:col>20</xdr:col>
      <xdr:colOff>0</xdr:colOff>
      <xdr:row>56</xdr:row>
      <xdr:rowOff>227965</xdr:rowOff>
    </xdr:to>
    <xdr:sp macro="" textlink="">
      <xdr:nvSpPr>
        <xdr:cNvPr id="15" name="Line 34">
          <a:extLst>
            <a:ext uri="{FF2B5EF4-FFF2-40B4-BE49-F238E27FC236}">
              <a16:creationId xmlns:a16="http://schemas.microsoft.com/office/drawing/2014/main" id="{00000000-0008-0000-1800-00000F000000}"/>
            </a:ext>
          </a:extLst>
        </xdr:cNvPr>
        <xdr:cNvSpPr>
          <a:spLocks noChangeShapeType="1"/>
        </xdr:cNvSpPr>
      </xdr:nvSpPr>
      <xdr:spPr>
        <a:xfrm flipV="1">
          <a:off x="4138930" y="12846050"/>
          <a:ext cx="469900" cy="59690"/>
        </a:xfrm>
        <a:prstGeom prst="line">
          <a:avLst/>
        </a:prstGeom>
        <a:noFill/>
        <a:ln w="9525">
          <a:solidFill>
            <a:schemeClr val="tx1"/>
          </a:solidFill>
          <a:round/>
          <a:headEnd/>
          <a:tailEnd/>
        </a:ln>
      </xdr:spPr>
    </xdr:sp>
    <xdr:clientData/>
  </xdr:twoCellAnchor>
  <xdr:twoCellAnchor>
    <xdr:from>
      <xdr:col>26</xdr:col>
      <xdr:colOff>0</xdr:colOff>
      <xdr:row>49</xdr:row>
      <xdr:rowOff>228600</xdr:rowOff>
    </xdr:from>
    <xdr:to>
      <xdr:col>29</xdr:col>
      <xdr:colOff>0</xdr:colOff>
      <xdr:row>53</xdr:row>
      <xdr:rowOff>172720</xdr:rowOff>
    </xdr:to>
    <xdr:sp macro="" textlink="">
      <xdr:nvSpPr>
        <xdr:cNvPr id="19" name="Line 35">
          <a:extLst>
            <a:ext uri="{FF2B5EF4-FFF2-40B4-BE49-F238E27FC236}">
              <a16:creationId xmlns:a16="http://schemas.microsoft.com/office/drawing/2014/main" id="{00000000-0008-0000-1800-000013000000}"/>
            </a:ext>
          </a:extLst>
        </xdr:cNvPr>
        <xdr:cNvSpPr>
          <a:spLocks noChangeShapeType="1"/>
        </xdr:cNvSpPr>
      </xdr:nvSpPr>
      <xdr:spPr>
        <a:xfrm flipV="1">
          <a:off x="6018530" y="11306175"/>
          <a:ext cx="704850" cy="858520"/>
        </a:xfrm>
        <a:prstGeom prst="line">
          <a:avLst/>
        </a:prstGeom>
        <a:noFill/>
        <a:ln w="9525">
          <a:solidFill>
            <a:schemeClr val="tx1"/>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xdr:row>
      <xdr:rowOff>19050</xdr:rowOff>
    </xdr:from>
    <xdr:to>
      <xdr:col>3</xdr:col>
      <xdr:colOff>0</xdr:colOff>
      <xdr:row>7</xdr:row>
      <xdr:rowOff>184150</xdr:rowOff>
    </xdr:to>
    <xdr:sp macro="" textlink="">
      <xdr:nvSpPr>
        <xdr:cNvPr id="2" name="Line 2">
          <a:extLst>
            <a:ext uri="{FF2B5EF4-FFF2-40B4-BE49-F238E27FC236}">
              <a16:creationId xmlns:a16="http://schemas.microsoft.com/office/drawing/2014/main" id="{00000000-0008-0000-1C00-000002000000}"/>
            </a:ext>
          </a:extLst>
        </xdr:cNvPr>
        <xdr:cNvSpPr>
          <a:spLocks noChangeShapeType="1"/>
        </xdr:cNvSpPr>
      </xdr:nvSpPr>
      <xdr:spPr>
        <a:xfrm>
          <a:off x="163830" y="1774825"/>
          <a:ext cx="1698625" cy="422275"/>
        </a:xfrm>
        <a:prstGeom prst="line">
          <a:avLst/>
        </a:prstGeom>
        <a:noFill/>
        <a:ln w="9360" cap="flat">
          <a:solidFill>
            <a:srgbClr val="2E3436"/>
          </a:solidFill>
          <a:miter lim="800000"/>
          <a:headEnd/>
          <a:tailEnd/>
        </a:ln>
        <a:effec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132715</xdr:colOff>
      <xdr:row>14</xdr:row>
      <xdr:rowOff>128905</xdr:rowOff>
    </xdr:from>
    <xdr:to>
      <xdr:col>10</xdr:col>
      <xdr:colOff>302260</xdr:colOff>
      <xdr:row>16</xdr:row>
      <xdr:rowOff>87630</xdr:rowOff>
    </xdr:to>
    <xdr:sp macro="" textlink="">
      <xdr:nvSpPr>
        <xdr:cNvPr id="3" name="大かっこ 2">
          <a:extLst>
            <a:ext uri="{FF2B5EF4-FFF2-40B4-BE49-F238E27FC236}">
              <a16:creationId xmlns:a16="http://schemas.microsoft.com/office/drawing/2014/main" id="{00000000-0008-0000-2100-000003000000}"/>
            </a:ext>
          </a:extLst>
        </xdr:cNvPr>
        <xdr:cNvSpPr/>
      </xdr:nvSpPr>
      <xdr:spPr>
        <a:xfrm>
          <a:off x="2954020" y="2900680"/>
          <a:ext cx="2569845" cy="314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4.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5.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21.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23"/>
  <sheetViews>
    <sheetView workbookViewId="0">
      <selection activeCell="B19" sqref="B19"/>
    </sheetView>
  </sheetViews>
  <sheetFormatPr defaultRowHeight="13"/>
  <cols>
    <col min="1" max="3" width="30.6328125" customWidth="1"/>
  </cols>
  <sheetData>
    <row r="1" spans="1:3">
      <c r="A1" s="1" t="s">
        <v>649</v>
      </c>
      <c r="B1" s="9" t="s">
        <v>227</v>
      </c>
      <c r="C1" s="20" t="s">
        <v>205</v>
      </c>
    </row>
    <row r="2" spans="1:3">
      <c r="A2" s="2" t="s">
        <v>210</v>
      </c>
      <c r="B2" s="10" t="s">
        <v>266</v>
      </c>
      <c r="C2" s="21" t="s">
        <v>808</v>
      </c>
    </row>
    <row r="3" spans="1:3">
      <c r="A3" s="3" t="s">
        <v>211</v>
      </c>
      <c r="B3" s="11" t="s">
        <v>60</v>
      </c>
      <c r="C3" s="22" t="s">
        <v>60</v>
      </c>
    </row>
    <row r="4" spans="1:3">
      <c r="A4" s="4" t="s">
        <v>73</v>
      </c>
      <c r="B4" s="12" t="s">
        <v>520</v>
      </c>
      <c r="C4" s="23" t="s">
        <v>520</v>
      </c>
    </row>
    <row r="5" spans="1:3">
      <c r="A5" s="5" t="s">
        <v>68</v>
      </c>
      <c r="B5" s="13" t="s">
        <v>873</v>
      </c>
      <c r="C5" s="24" t="s">
        <v>873</v>
      </c>
    </row>
    <row r="6" spans="1:3">
      <c r="A6" s="5" t="s">
        <v>213</v>
      </c>
      <c r="B6" s="13" t="s">
        <v>832</v>
      </c>
      <c r="C6" s="24" t="s">
        <v>832</v>
      </c>
    </row>
    <row r="7" spans="1:3">
      <c r="A7" s="6" t="s">
        <v>217</v>
      </c>
      <c r="B7" s="14" t="s">
        <v>44</v>
      </c>
      <c r="C7" s="25" t="s">
        <v>44</v>
      </c>
    </row>
    <row r="8" spans="1:3">
      <c r="A8" s="4" t="s">
        <v>228</v>
      </c>
      <c r="B8" s="12" t="s">
        <v>262</v>
      </c>
      <c r="C8" s="23" t="s">
        <v>262</v>
      </c>
    </row>
    <row r="9" spans="1:3">
      <c r="A9" s="4" t="s">
        <v>175</v>
      </c>
      <c r="B9" s="12" t="s">
        <v>896</v>
      </c>
      <c r="C9" s="23" t="s">
        <v>506</v>
      </c>
    </row>
    <row r="10" spans="1:3">
      <c r="A10" s="7" t="s">
        <v>221</v>
      </c>
      <c r="B10" s="15" t="s">
        <v>303</v>
      </c>
      <c r="C10" s="26" t="s">
        <v>303</v>
      </c>
    </row>
    <row r="11" spans="1:3">
      <c r="A11" s="6" t="s">
        <v>233</v>
      </c>
      <c r="B11" s="16" t="s">
        <v>157</v>
      </c>
      <c r="C11" s="27" t="s">
        <v>157</v>
      </c>
    </row>
    <row r="12" spans="1:3">
      <c r="A12" s="7" t="s">
        <v>223</v>
      </c>
      <c r="B12" s="15" t="s">
        <v>230</v>
      </c>
      <c r="C12" s="26" t="s">
        <v>230</v>
      </c>
    </row>
    <row r="13" spans="1:3">
      <c r="A13" s="6" t="s">
        <v>781</v>
      </c>
      <c r="B13" s="17" t="s">
        <v>269</v>
      </c>
      <c r="C13" s="25" t="s">
        <v>269</v>
      </c>
    </row>
    <row r="14" spans="1:3">
      <c r="A14" s="7" t="s">
        <v>255</v>
      </c>
      <c r="B14" s="15" t="s">
        <v>234</v>
      </c>
      <c r="C14" s="26" t="s">
        <v>234</v>
      </c>
    </row>
    <row r="15" spans="1:3">
      <c r="A15" s="3" t="s">
        <v>284</v>
      </c>
      <c r="B15" s="11" t="s">
        <v>275</v>
      </c>
      <c r="C15" s="22" t="s">
        <v>275</v>
      </c>
    </row>
    <row r="16" spans="1:3">
      <c r="A16" s="5" t="s">
        <v>256</v>
      </c>
      <c r="B16" s="13" t="s">
        <v>236</v>
      </c>
      <c r="C16" s="24" t="s">
        <v>236</v>
      </c>
    </row>
    <row r="17" spans="1:3">
      <c r="A17" s="6" t="s">
        <v>48</v>
      </c>
      <c r="B17" s="17" t="s">
        <v>277</v>
      </c>
      <c r="C17" s="25" t="s">
        <v>277</v>
      </c>
    </row>
    <row r="18" spans="1:3">
      <c r="A18" s="7" t="s">
        <v>224</v>
      </c>
      <c r="B18" s="15" t="s">
        <v>238</v>
      </c>
      <c r="C18" s="26" t="s">
        <v>238</v>
      </c>
    </row>
    <row r="19" spans="1:3">
      <c r="A19" s="8" t="s">
        <v>555</v>
      </c>
      <c r="B19" s="18">
        <v>22000000</v>
      </c>
      <c r="C19" s="28">
        <v>22000000</v>
      </c>
    </row>
    <row r="20" spans="1:3">
      <c r="A20" s="6" t="s">
        <v>258</v>
      </c>
      <c r="B20" s="14" t="s">
        <v>218</v>
      </c>
      <c r="C20" s="25" t="s">
        <v>218</v>
      </c>
    </row>
    <row r="21" spans="1:3">
      <c r="A21" s="7" t="s">
        <v>170</v>
      </c>
      <c r="B21" s="19" t="s">
        <v>285</v>
      </c>
      <c r="C21" s="26" t="s">
        <v>285</v>
      </c>
    </row>
    <row r="22" spans="1:3">
      <c r="A22" s="3" t="s">
        <v>807</v>
      </c>
      <c r="B22" s="11" t="s">
        <v>596</v>
      </c>
      <c r="C22" s="22" t="s">
        <v>596</v>
      </c>
    </row>
    <row r="23" spans="1:3">
      <c r="A23" s="7" t="s">
        <v>349</v>
      </c>
      <c r="B23" s="19" t="s">
        <v>352</v>
      </c>
      <c r="C23" s="26" t="s">
        <v>352</v>
      </c>
    </row>
  </sheetData>
  <phoneticPr fontId="5"/>
  <pageMargins left="0.70866141732283472" right="0.70866141732283472" top="0.74803149606299213" bottom="0.74803149606299213" header="0.31496062992125984" footer="0.31496062992125984"/>
  <pageSetup paperSize="9" scale="96" fitToHeight="0" orientation="portrait" r:id="rId1"/>
  <headerFooter>
    <oddHeader>&amp;R基礎データ入力</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C000"/>
  </sheetPr>
  <dimension ref="B1:V80"/>
  <sheetViews>
    <sheetView view="pageBreakPreview" zoomScale="85" zoomScaleNormal="85" zoomScaleSheetLayoutView="85" workbookViewId="0">
      <selection activeCell="B2" sqref="B2"/>
    </sheetView>
  </sheetViews>
  <sheetFormatPr defaultRowHeight="13"/>
  <cols>
    <col min="1" max="1" width="1.90625" style="166" customWidth="1"/>
    <col min="2" max="2" width="6.6328125" style="166" customWidth="1"/>
    <col min="3" max="4" width="9" style="166" customWidth="1"/>
    <col min="5" max="20" width="5.6328125" style="166" customWidth="1"/>
    <col min="21" max="21" width="1.90625" style="166" customWidth="1"/>
    <col min="22" max="251" width="9" style="166" customWidth="1"/>
    <col min="252" max="252" width="3.453125" style="166" customWidth="1"/>
    <col min="253" max="253" width="4.6328125" style="166" customWidth="1"/>
    <col min="254" max="255" width="9" style="166" customWidth="1"/>
    <col min="256" max="259" width="5.6328125" style="166" customWidth="1"/>
    <col min="260" max="269" width="3.08984375" style="166" customWidth="1"/>
    <col min="270" max="270" width="5.6328125" style="166" customWidth="1"/>
    <col min="271" max="271" width="3.7265625" style="166" customWidth="1"/>
    <col min="272" max="272" width="14.6328125" style="166" customWidth="1"/>
    <col min="273" max="275" width="9" style="166" customWidth="1"/>
    <col min="276" max="276" width="3.6328125" style="166" customWidth="1"/>
    <col min="277" max="507" width="9" style="166" customWidth="1"/>
    <col min="508" max="508" width="3.453125" style="166" customWidth="1"/>
    <col min="509" max="509" width="4.6328125" style="166" customWidth="1"/>
    <col min="510" max="511" width="9" style="166" customWidth="1"/>
    <col min="512" max="515" width="5.6328125" style="166" customWidth="1"/>
    <col min="516" max="525" width="3.08984375" style="166" customWidth="1"/>
    <col min="526" max="526" width="5.6328125" style="166" customWidth="1"/>
    <col min="527" max="527" width="3.7265625" style="166" customWidth="1"/>
    <col min="528" max="528" width="14.6328125" style="166" customWidth="1"/>
    <col min="529" max="531" width="9" style="166" customWidth="1"/>
    <col min="532" max="532" width="3.6328125" style="166" customWidth="1"/>
    <col min="533" max="763" width="9" style="166" customWidth="1"/>
    <col min="764" max="764" width="3.453125" style="166" customWidth="1"/>
    <col min="765" max="765" width="4.6328125" style="166" customWidth="1"/>
    <col min="766" max="767" width="9" style="166" customWidth="1"/>
    <col min="768" max="771" width="5.6328125" style="166" customWidth="1"/>
    <col min="772" max="781" width="3.08984375" style="166" customWidth="1"/>
    <col min="782" max="782" width="5.6328125" style="166" customWidth="1"/>
    <col min="783" max="783" width="3.7265625" style="166" customWidth="1"/>
    <col min="784" max="784" width="14.6328125" style="166" customWidth="1"/>
    <col min="785" max="787" width="9" style="166" customWidth="1"/>
    <col min="788" max="788" width="3.6328125" style="166" customWidth="1"/>
    <col min="789" max="1019" width="9" style="166" customWidth="1"/>
    <col min="1020" max="1020" width="3.453125" style="166" customWidth="1"/>
    <col min="1021" max="1021" width="4.6328125" style="166" customWidth="1"/>
    <col min="1022" max="1023" width="9" style="166" customWidth="1"/>
    <col min="1024" max="1027" width="5.6328125" style="166" customWidth="1"/>
    <col min="1028" max="1037" width="3.08984375" style="166" customWidth="1"/>
    <col min="1038" max="1038" width="5.6328125" style="166" customWidth="1"/>
    <col min="1039" max="1039" width="3.7265625" style="166" customWidth="1"/>
    <col min="1040" max="1040" width="14.6328125" style="166" customWidth="1"/>
    <col min="1041" max="1043" width="9" style="166" customWidth="1"/>
    <col min="1044" max="1044" width="3.6328125" style="166" customWidth="1"/>
    <col min="1045" max="1275" width="9" style="166" customWidth="1"/>
    <col min="1276" max="1276" width="3.453125" style="166" customWidth="1"/>
    <col min="1277" max="1277" width="4.6328125" style="166" customWidth="1"/>
    <col min="1278" max="1279" width="9" style="166" customWidth="1"/>
    <col min="1280" max="1283" width="5.6328125" style="166" customWidth="1"/>
    <col min="1284" max="1293" width="3.08984375" style="166" customWidth="1"/>
    <col min="1294" max="1294" width="5.6328125" style="166" customWidth="1"/>
    <col min="1295" max="1295" width="3.7265625" style="166" customWidth="1"/>
    <col min="1296" max="1296" width="14.6328125" style="166" customWidth="1"/>
    <col min="1297" max="1299" width="9" style="166" customWidth="1"/>
    <col min="1300" max="1300" width="3.6328125" style="166" customWidth="1"/>
    <col min="1301" max="1531" width="9" style="166" customWidth="1"/>
    <col min="1532" max="1532" width="3.453125" style="166" customWidth="1"/>
    <col min="1533" max="1533" width="4.6328125" style="166" customWidth="1"/>
    <col min="1534" max="1535" width="9" style="166" customWidth="1"/>
    <col min="1536" max="1539" width="5.6328125" style="166" customWidth="1"/>
    <col min="1540" max="1549" width="3.08984375" style="166" customWidth="1"/>
    <col min="1550" max="1550" width="5.6328125" style="166" customWidth="1"/>
    <col min="1551" max="1551" width="3.7265625" style="166" customWidth="1"/>
    <col min="1552" max="1552" width="14.6328125" style="166" customWidth="1"/>
    <col min="1553" max="1555" width="9" style="166" customWidth="1"/>
    <col min="1556" max="1556" width="3.6328125" style="166" customWidth="1"/>
    <col min="1557" max="1787" width="9" style="166" customWidth="1"/>
    <col min="1788" max="1788" width="3.453125" style="166" customWidth="1"/>
    <col min="1789" max="1789" width="4.6328125" style="166" customWidth="1"/>
    <col min="1790" max="1791" width="9" style="166" customWidth="1"/>
    <col min="1792" max="1795" width="5.6328125" style="166" customWidth="1"/>
    <col min="1796" max="1805" width="3.08984375" style="166" customWidth="1"/>
    <col min="1806" max="1806" width="5.6328125" style="166" customWidth="1"/>
    <col min="1807" max="1807" width="3.7265625" style="166" customWidth="1"/>
    <col min="1808" max="1808" width="14.6328125" style="166" customWidth="1"/>
    <col min="1809" max="1811" width="9" style="166" customWidth="1"/>
    <col min="1812" max="1812" width="3.6328125" style="166" customWidth="1"/>
    <col min="1813" max="2043" width="9" style="166" customWidth="1"/>
    <col min="2044" max="2044" width="3.453125" style="166" customWidth="1"/>
    <col min="2045" max="2045" width="4.6328125" style="166" customWidth="1"/>
    <col min="2046" max="2047" width="9" style="166" customWidth="1"/>
    <col min="2048" max="2051" width="5.6328125" style="166" customWidth="1"/>
    <col min="2052" max="2061" width="3.08984375" style="166" customWidth="1"/>
    <col min="2062" max="2062" width="5.6328125" style="166" customWidth="1"/>
    <col min="2063" max="2063" width="3.7265625" style="166" customWidth="1"/>
    <col min="2064" max="2064" width="14.6328125" style="166" customWidth="1"/>
    <col min="2065" max="2067" width="9" style="166" customWidth="1"/>
    <col min="2068" max="2068" width="3.6328125" style="166" customWidth="1"/>
    <col min="2069" max="2299" width="9" style="166" customWidth="1"/>
    <col min="2300" max="2300" width="3.453125" style="166" customWidth="1"/>
    <col min="2301" max="2301" width="4.6328125" style="166" customWidth="1"/>
    <col min="2302" max="2303" width="9" style="166" customWidth="1"/>
    <col min="2304" max="2307" width="5.6328125" style="166" customWidth="1"/>
    <col min="2308" max="2317" width="3.08984375" style="166" customWidth="1"/>
    <col min="2318" max="2318" width="5.6328125" style="166" customWidth="1"/>
    <col min="2319" max="2319" width="3.7265625" style="166" customWidth="1"/>
    <col min="2320" max="2320" width="14.6328125" style="166" customWidth="1"/>
    <col min="2321" max="2323" width="9" style="166" customWidth="1"/>
    <col min="2324" max="2324" width="3.6328125" style="166" customWidth="1"/>
    <col min="2325" max="2555" width="9" style="166" customWidth="1"/>
    <col min="2556" max="2556" width="3.453125" style="166" customWidth="1"/>
    <col min="2557" max="2557" width="4.6328125" style="166" customWidth="1"/>
    <col min="2558" max="2559" width="9" style="166" customWidth="1"/>
    <col min="2560" max="2563" width="5.6328125" style="166" customWidth="1"/>
    <col min="2564" max="2573" width="3.08984375" style="166" customWidth="1"/>
    <col min="2574" max="2574" width="5.6328125" style="166" customWidth="1"/>
    <col min="2575" max="2575" width="3.7265625" style="166" customWidth="1"/>
    <col min="2576" max="2576" width="14.6328125" style="166" customWidth="1"/>
    <col min="2577" max="2579" width="9" style="166" customWidth="1"/>
    <col min="2580" max="2580" width="3.6328125" style="166" customWidth="1"/>
    <col min="2581" max="2811" width="9" style="166" customWidth="1"/>
    <col min="2812" max="2812" width="3.453125" style="166" customWidth="1"/>
    <col min="2813" max="2813" width="4.6328125" style="166" customWidth="1"/>
    <col min="2814" max="2815" width="9" style="166" customWidth="1"/>
    <col min="2816" max="2819" width="5.6328125" style="166" customWidth="1"/>
    <col min="2820" max="2829" width="3.08984375" style="166" customWidth="1"/>
    <col min="2830" max="2830" width="5.6328125" style="166" customWidth="1"/>
    <col min="2831" max="2831" width="3.7265625" style="166" customWidth="1"/>
    <col min="2832" max="2832" width="14.6328125" style="166" customWidth="1"/>
    <col min="2833" max="2835" width="9" style="166" customWidth="1"/>
    <col min="2836" max="2836" width="3.6328125" style="166" customWidth="1"/>
    <col min="2837" max="3067" width="9" style="166" customWidth="1"/>
    <col min="3068" max="3068" width="3.453125" style="166" customWidth="1"/>
    <col min="3069" max="3069" width="4.6328125" style="166" customWidth="1"/>
    <col min="3070" max="3071" width="9" style="166" customWidth="1"/>
    <col min="3072" max="3075" width="5.6328125" style="166" customWidth="1"/>
    <col min="3076" max="3085" width="3.08984375" style="166" customWidth="1"/>
    <col min="3086" max="3086" width="5.6328125" style="166" customWidth="1"/>
    <col min="3087" max="3087" width="3.7265625" style="166" customWidth="1"/>
    <col min="3088" max="3088" width="14.6328125" style="166" customWidth="1"/>
    <col min="3089" max="3091" width="9" style="166" customWidth="1"/>
    <col min="3092" max="3092" width="3.6328125" style="166" customWidth="1"/>
    <col min="3093" max="3323" width="9" style="166" customWidth="1"/>
    <col min="3324" max="3324" width="3.453125" style="166" customWidth="1"/>
    <col min="3325" max="3325" width="4.6328125" style="166" customWidth="1"/>
    <col min="3326" max="3327" width="9" style="166" customWidth="1"/>
    <col min="3328" max="3331" width="5.6328125" style="166" customWidth="1"/>
    <col min="3332" max="3341" width="3.08984375" style="166" customWidth="1"/>
    <col min="3342" max="3342" width="5.6328125" style="166" customWidth="1"/>
    <col min="3343" max="3343" width="3.7265625" style="166" customWidth="1"/>
    <col min="3344" max="3344" width="14.6328125" style="166" customWidth="1"/>
    <col min="3345" max="3347" width="9" style="166" customWidth="1"/>
    <col min="3348" max="3348" width="3.6328125" style="166" customWidth="1"/>
    <col min="3349" max="3579" width="9" style="166" customWidth="1"/>
    <col min="3580" max="3580" width="3.453125" style="166" customWidth="1"/>
    <col min="3581" max="3581" width="4.6328125" style="166" customWidth="1"/>
    <col min="3582" max="3583" width="9" style="166" customWidth="1"/>
    <col min="3584" max="3587" width="5.6328125" style="166" customWidth="1"/>
    <col min="3588" max="3597" width="3.08984375" style="166" customWidth="1"/>
    <col min="3598" max="3598" width="5.6328125" style="166" customWidth="1"/>
    <col min="3599" max="3599" width="3.7265625" style="166" customWidth="1"/>
    <col min="3600" max="3600" width="14.6328125" style="166" customWidth="1"/>
    <col min="3601" max="3603" width="9" style="166" customWidth="1"/>
    <col min="3604" max="3604" width="3.6328125" style="166" customWidth="1"/>
    <col min="3605" max="3835" width="9" style="166" customWidth="1"/>
    <col min="3836" max="3836" width="3.453125" style="166" customWidth="1"/>
    <col min="3837" max="3837" width="4.6328125" style="166" customWidth="1"/>
    <col min="3838" max="3839" width="9" style="166" customWidth="1"/>
    <col min="3840" max="3843" width="5.6328125" style="166" customWidth="1"/>
    <col min="3844" max="3853" width="3.08984375" style="166" customWidth="1"/>
    <col min="3854" max="3854" width="5.6328125" style="166" customWidth="1"/>
    <col min="3855" max="3855" width="3.7265625" style="166" customWidth="1"/>
    <col min="3856" max="3856" width="14.6328125" style="166" customWidth="1"/>
    <col min="3857" max="3859" width="9" style="166" customWidth="1"/>
    <col min="3860" max="3860" width="3.6328125" style="166" customWidth="1"/>
    <col min="3861" max="4091" width="9" style="166" customWidth="1"/>
    <col min="4092" max="4092" width="3.453125" style="166" customWidth="1"/>
    <col min="4093" max="4093" width="4.6328125" style="166" customWidth="1"/>
    <col min="4094" max="4095" width="9" style="166" customWidth="1"/>
    <col min="4096" max="4099" width="5.6328125" style="166" customWidth="1"/>
    <col min="4100" max="4109" width="3.08984375" style="166" customWidth="1"/>
    <col min="4110" max="4110" width="5.6328125" style="166" customWidth="1"/>
    <col min="4111" max="4111" width="3.7265625" style="166" customWidth="1"/>
    <col min="4112" max="4112" width="14.6328125" style="166" customWidth="1"/>
    <col min="4113" max="4115" width="9" style="166" customWidth="1"/>
    <col min="4116" max="4116" width="3.6328125" style="166" customWidth="1"/>
    <col min="4117" max="4347" width="9" style="166" customWidth="1"/>
    <col min="4348" max="4348" width="3.453125" style="166" customWidth="1"/>
    <col min="4349" max="4349" width="4.6328125" style="166" customWidth="1"/>
    <col min="4350" max="4351" width="9" style="166" customWidth="1"/>
    <col min="4352" max="4355" width="5.6328125" style="166" customWidth="1"/>
    <col min="4356" max="4365" width="3.08984375" style="166" customWidth="1"/>
    <col min="4366" max="4366" width="5.6328125" style="166" customWidth="1"/>
    <col min="4367" max="4367" width="3.7265625" style="166" customWidth="1"/>
    <col min="4368" max="4368" width="14.6328125" style="166" customWidth="1"/>
    <col min="4369" max="4371" width="9" style="166" customWidth="1"/>
    <col min="4372" max="4372" width="3.6328125" style="166" customWidth="1"/>
    <col min="4373" max="4603" width="9" style="166" customWidth="1"/>
    <col min="4604" max="4604" width="3.453125" style="166" customWidth="1"/>
    <col min="4605" max="4605" width="4.6328125" style="166" customWidth="1"/>
    <col min="4606" max="4607" width="9" style="166" customWidth="1"/>
    <col min="4608" max="4611" width="5.6328125" style="166" customWidth="1"/>
    <col min="4612" max="4621" width="3.08984375" style="166" customWidth="1"/>
    <col min="4622" max="4622" width="5.6328125" style="166" customWidth="1"/>
    <col min="4623" max="4623" width="3.7265625" style="166" customWidth="1"/>
    <col min="4624" max="4624" width="14.6328125" style="166" customWidth="1"/>
    <col min="4625" max="4627" width="9" style="166" customWidth="1"/>
    <col min="4628" max="4628" width="3.6328125" style="166" customWidth="1"/>
    <col min="4629" max="4859" width="9" style="166" customWidth="1"/>
    <col min="4860" max="4860" width="3.453125" style="166" customWidth="1"/>
    <col min="4861" max="4861" width="4.6328125" style="166" customWidth="1"/>
    <col min="4862" max="4863" width="9" style="166" customWidth="1"/>
    <col min="4864" max="4867" width="5.6328125" style="166" customWidth="1"/>
    <col min="4868" max="4877" width="3.08984375" style="166" customWidth="1"/>
    <col min="4878" max="4878" width="5.6328125" style="166" customWidth="1"/>
    <col min="4879" max="4879" width="3.7265625" style="166" customWidth="1"/>
    <col min="4880" max="4880" width="14.6328125" style="166" customWidth="1"/>
    <col min="4881" max="4883" width="9" style="166" customWidth="1"/>
    <col min="4884" max="4884" width="3.6328125" style="166" customWidth="1"/>
    <col min="4885" max="5115" width="9" style="166" customWidth="1"/>
    <col min="5116" max="5116" width="3.453125" style="166" customWidth="1"/>
    <col min="5117" max="5117" width="4.6328125" style="166" customWidth="1"/>
    <col min="5118" max="5119" width="9" style="166" customWidth="1"/>
    <col min="5120" max="5123" width="5.6328125" style="166" customWidth="1"/>
    <col min="5124" max="5133" width="3.08984375" style="166" customWidth="1"/>
    <col min="5134" max="5134" width="5.6328125" style="166" customWidth="1"/>
    <col min="5135" max="5135" width="3.7265625" style="166" customWidth="1"/>
    <col min="5136" max="5136" width="14.6328125" style="166" customWidth="1"/>
    <col min="5137" max="5139" width="9" style="166" customWidth="1"/>
    <col min="5140" max="5140" width="3.6328125" style="166" customWidth="1"/>
    <col min="5141" max="5371" width="9" style="166" customWidth="1"/>
    <col min="5372" max="5372" width="3.453125" style="166" customWidth="1"/>
    <col min="5373" max="5373" width="4.6328125" style="166" customWidth="1"/>
    <col min="5374" max="5375" width="9" style="166" customWidth="1"/>
    <col min="5376" max="5379" width="5.6328125" style="166" customWidth="1"/>
    <col min="5380" max="5389" width="3.08984375" style="166" customWidth="1"/>
    <col min="5390" max="5390" width="5.6328125" style="166" customWidth="1"/>
    <col min="5391" max="5391" width="3.7265625" style="166" customWidth="1"/>
    <col min="5392" max="5392" width="14.6328125" style="166" customWidth="1"/>
    <col min="5393" max="5395" width="9" style="166" customWidth="1"/>
    <col min="5396" max="5396" width="3.6328125" style="166" customWidth="1"/>
    <col min="5397" max="5627" width="9" style="166" customWidth="1"/>
    <col min="5628" max="5628" width="3.453125" style="166" customWidth="1"/>
    <col min="5629" max="5629" width="4.6328125" style="166" customWidth="1"/>
    <col min="5630" max="5631" width="9" style="166" customWidth="1"/>
    <col min="5632" max="5635" width="5.6328125" style="166" customWidth="1"/>
    <col min="5636" max="5645" width="3.08984375" style="166" customWidth="1"/>
    <col min="5646" max="5646" width="5.6328125" style="166" customWidth="1"/>
    <col min="5647" max="5647" width="3.7265625" style="166" customWidth="1"/>
    <col min="5648" max="5648" width="14.6328125" style="166" customWidth="1"/>
    <col min="5649" max="5651" width="9" style="166" customWidth="1"/>
    <col min="5652" max="5652" width="3.6328125" style="166" customWidth="1"/>
    <col min="5653" max="5883" width="9" style="166" customWidth="1"/>
    <col min="5884" max="5884" width="3.453125" style="166" customWidth="1"/>
    <col min="5885" max="5885" width="4.6328125" style="166" customWidth="1"/>
    <col min="5886" max="5887" width="9" style="166" customWidth="1"/>
    <col min="5888" max="5891" width="5.6328125" style="166" customWidth="1"/>
    <col min="5892" max="5901" width="3.08984375" style="166" customWidth="1"/>
    <col min="5902" max="5902" width="5.6328125" style="166" customWidth="1"/>
    <col min="5903" max="5903" width="3.7265625" style="166" customWidth="1"/>
    <col min="5904" max="5904" width="14.6328125" style="166" customWidth="1"/>
    <col min="5905" max="5907" width="9" style="166" customWidth="1"/>
    <col min="5908" max="5908" width="3.6328125" style="166" customWidth="1"/>
    <col min="5909" max="6139" width="9" style="166" customWidth="1"/>
    <col min="6140" max="6140" width="3.453125" style="166" customWidth="1"/>
    <col min="6141" max="6141" width="4.6328125" style="166" customWidth="1"/>
    <col min="6142" max="6143" width="9" style="166" customWidth="1"/>
    <col min="6144" max="6147" width="5.6328125" style="166" customWidth="1"/>
    <col min="6148" max="6157" width="3.08984375" style="166" customWidth="1"/>
    <col min="6158" max="6158" width="5.6328125" style="166" customWidth="1"/>
    <col min="6159" max="6159" width="3.7265625" style="166" customWidth="1"/>
    <col min="6160" max="6160" width="14.6328125" style="166" customWidth="1"/>
    <col min="6161" max="6163" width="9" style="166" customWidth="1"/>
    <col min="6164" max="6164" width="3.6328125" style="166" customWidth="1"/>
    <col min="6165" max="6395" width="9" style="166" customWidth="1"/>
    <col min="6396" max="6396" width="3.453125" style="166" customWidth="1"/>
    <col min="6397" max="6397" width="4.6328125" style="166" customWidth="1"/>
    <col min="6398" max="6399" width="9" style="166" customWidth="1"/>
    <col min="6400" max="6403" width="5.6328125" style="166" customWidth="1"/>
    <col min="6404" max="6413" width="3.08984375" style="166" customWidth="1"/>
    <col min="6414" max="6414" width="5.6328125" style="166" customWidth="1"/>
    <col min="6415" max="6415" width="3.7265625" style="166" customWidth="1"/>
    <col min="6416" max="6416" width="14.6328125" style="166" customWidth="1"/>
    <col min="6417" max="6419" width="9" style="166" customWidth="1"/>
    <col min="6420" max="6420" width="3.6328125" style="166" customWidth="1"/>
    <col min="6421" max="6651" width="9" style="166" customWidth="1"/>
    <col min="6652" max="6652" width="3.453125" style="166" customWidth="1"/>
    <col min="6653" max="6653" width="4.6328125" style="166" customWidth="1"/>
    <col min="6654" max="6655" width="9" style="166" customWidth="1"/>
    <col min="6656" max="6659" width="5.6328125" style="166" customWidth="1"/>
    <col min="6660" max="6669" width="3.08984375" style="166" customWidth="1"/>
    <col min="6670" max="6670" width="5.6328125" style="166" customWidth="1"/>
    <col min="6671" max="6671" width="3.7265625" style="166" customWidth="1"/>
    <col min="6672" max="6672" width="14.6328125" style="166" customWidth="1"/>
    <col min="6673" max="6675" width="9" style="166" customWidth="1"/>
    <col min="6676" max="6676" width="3.6328125" style="166" customWidth="1"/>
    <col min="6677" max="6907" width="9" style="166" customWidth="1"/>
    <col min="6908" max="6908" width="3.453125" style="166" customWidth="1"/>
    <col min="6909" max="6909" width="4.6328125" style="166" customWidth="1"/>
    <col min="6910" max="6911" width="9" style="166" customWidth="1"/>
    <col min="6912" max="6915" width="5.6328125" style="166" customWidth="1"/>
    <col min="6916" max="6925" width="3.08984375" style="166" customWidth="1"/>
    <col min="6926" max="6926" width="5.6328125" style="166" customWidth="1"/>
    <col min="6927" max="6927" width="3.7265625" style="166" customWidth="1"/>
    <col min="6928" max="6928" width="14.6328125" style="166" customWidth="1"/>
    <col min="6929" max="6931" width="9" style="166" customWidth="1"/>
    <col min="6932" max="6932" width="3.6328125" style="166" customWidth="1"/>
    <col min="6933" max="7163" width="9" style="166" customWidth="1"/>
    <col min="7164" max="7164" width="3.453125" style="166" customWidth="1"/>
    <col min="7165" max="7165" width="4.6328125" style="166" customWidth="1"/>
    <col min="7166" max="7167" width="9" style="166" customWidth="1"/>
    <col min="7168" max="7171" width="5.6328125" style="166" customWidth="1"/>
    <col min="7172" max="7181" width="3.08984375" style="166" customWidth="1"/>
    <col min="7182" max="7182" width="5.6328125" style="166" customWidth="1"/>
    <col min="7183" max="7183" width="3.7265625" style="166" customWidth="1"/>
    <col min="7184" max="7184" width="14.6328125" style="166" customWidth="1"/>
    <col min="7185" max="7187" width="9" style="166" customWidth="1"/>
    <col min="7188" max="7188" width="3.6328125" style="166" customWidth="1"/>
    <col min="7189" max="7419" width="9" style="166" customWidth="1"/>
    <col min="7420" max="7420" width="3.453125" style="166" customWidth="1"/>
    <col min="7421" max="7421" width="4.6328125" style="166" customWidth="1"/>
    <col min="7422" max="7423" width="9" style="166" customWidth="1"/>
    <col min="7424" max="7427" width="5.6328125" style="166" customWidth="1"/>
    <col min="7428" max="7437" width="3.08984375" style="166" customWidth="1"/>
    <col min="7438" max="7438" width="5.6328125" style="166" customWidth="1"/>
    <col min="7439" max="7439" width="3.7265625" style="166" customWidth="1"/>
    <col min="7440" max="7440" width="14.6328125" style="166" customWidth="1"/>
    <col min="7441" max="7443" width="9" style="166" customWidth="1"/>
    <col min="7444" max="7444" width="3.6328125" style="166" customWidth="1"/>
    <col min="7445" max="7675" width="9" style="166" customWidth="1"/>
    <col min="7676" max="7676" width="3.453125" style="166" customWidth="1"/>
    <col min="7677" max="7677" width="4.6328125" style="166" customWidth="1"/>
    <col min="7678" max="7679" width="9" style="166" customWidth="1"/>
    <col min="7680" max="7683" width="5.6328125" style="166" customWidth="1"/>
    <col min="7684" max="7693" width="3.08984375" style="166" customWidth="1"/>
    <col min="7694" max="7694" width="5.6328125" style="166" customWidth="1"/>
    <col min="7695" max="7695" width="3.7265625" style="166" customWidth="1"/>
    <col min="7696" max="7696" width="14.6328125" style="166" customWidth="1"/>
    <col min="7697" max="7699" width="9" style="166" customWidth="1"/>
    <col min="7700" max="7700" width="3.6328125" style="166" customWidth="1"/>
    <col min="7701" max="7931" width="9" style="166" customWidth="1"/>
    <col min="7932" max="7932" width="3.453125" style="166" customWidth="1"/>
    <col min="7933" max="7933" width="4.6328125" style="166" customWidth="1"/>
    <col min="7934" max="7935" width="9" style="166" customWidth="1"/>
    <col min="7936" max="7939" width="5.6328125" style="166" customWidth="1"/>
    <col min="7940" max="7949" width="3.08984375" style="166" customWidth="1"/>
    <col min="7950" max="7950" width="5.6328125" style="166" customWidth="1"/>
    <col min="7951" max="7951" width="3.7265625" style="166" customWidth="1"/>
    <col min="7952" max="7952" width="14.6328125" style="166" customWidth="1"/>
    <col min="7953" max="7955" width="9" style="166" customWidth="1"/>
    <col min="7956" max="7956" width="3.6328125" style="166" customWidth="1"/>
    <col min="7957" max="8187" width="9" style="166" customWidth="1"/>
    <col min="8188" max="8188" width="3.453125" style="166" customWidth="1"/>
    <col min="8189" max="8189" width="4.6328125" style="166" customWidth="1"/>
    <col min="8190" max="8191" width="9" style="166" customWidth="1"/>
    <col min="8192" max="8195" width="5.6328125" style="166" customWidth="1"/>
    <col min="8196" max="8205" width="3.08984375" style="166" customWidth="1"/>
    <col min="8206" max="8206" width="5.6328125" style="166" customWidth="1"/>
    <col min="8207" max="8207" width="3.7265625" style="166" customWidth="1"/>
    <col min="8208" max="8208" width="14.6328125" style="166" customWidth="1"/>
    <col min="8209" max="8211" width="9" style="166" customWidth="1"/>
    <col min="8212" max="8212" width="3.6328125" style="166" customWidth="1"/>
    <col min="8213" max="8443" width="9" style="166" customWidth="1"/>
    <col min="8444" max="8444" width="3.453125" style="166" customWidth="1"/>
    <col min="8445" max="8445" width="4.6328125" style="166" customWidth="1"/>
    <col min="8446" max="8447" width="9" style="166" customWidth="1"/>
    <col min="8448" max="8451" width="5.6328125" style="166" customWidth="1"/>
    <col min="8452" max="8461" width="3.08984375" style="166" customWidth="1"/>
    <col min="8462" max="8462" width="5.6328125" style="166" customWidth="1"/>
    <col min="8463" max="8463" width="3.7265625" style="166" customWidth="1"/>
    <col min="8464" max="8464" width="14.6328125" style="166" customWidth="1"/>
    <col min="8465" max="8467" width="9" style="166" customWidth="1"/>
    <col min="8468" max="8468" width="3.6328125" style="166" customWidth="1"/>
    <col min="8469" max="8699" width="9" style="166" customWidth="1"/>
    <col min="8700" max="8700" width="3.453125" style="166" customWidth="1"/>
    <col min="8701" max="8701" width="4.6328125" style="166" customWidth="1"/>
    <col min="8702" max="8703" width="9" style="166" customWidth="1"/>
    <col min="8704" max="8707" width="5.6328125" style="166" customWidth="1"/>
    <col min="8708" max="8717" width="3.08984375" style="166" customWidth="1"/>
    <col min="8718" max="8718" width="5.6328125" style="166" customWidth="1"/>
    <col min="8719" max="8719" width="3.7265625" style="166" customWidth="1"/>
    <col min="8720" max="8720" width="14.6328125" style="166" customWidth="1"/>
    <col min="8721" max="8723" width="9" style="166" customWidth="1"/>
    <col min="8724" max="8724" width="3.6328125" style="166" customWidth="1"/>
    <col min="8725" max="8955" width="9" style="166" customWidth="1"/>
    <col min="8956" max="8956" width="3.453125" style="166" customWidth="1"/>
    <col min="8957" max="8957" width="4.6328125" style="166" customWidth="1"/>
    <col min="8958" max="8959" width="9" style="166" customWidth="1"/>
    <col min="8960" max="8963" width="5.6328125" style="166" customWidth="1"/>
    <col min="8964" max="8973" width="3.08984375" style="166" customWidth="1"/>
    <col min="8974" max="8974" width="5.6328125" style="166" customWidth="1"/>
    <col min="8975" max="8975" width="3.7265625" style="166" customWidth="1"/>
    <col min="8976" max="8976" width="14.6328125" style="166" customWidth="1"/>
    <col min="8977" max="8979" width="9" style="166" customWidth="1"/>
    <col min="8980" max="8980" width="3.6328125" style="166" customWidth="1"/>
    <col min="8981" max="9211" width="9" style="166" customWidth="1"/>
    <col min="9212" max="9212" width="3.453125" style="166" customWidth="1"/>
    <col min="9213" max="9213" width="4.6328125" style="166" customWidth="1"/>
    <col min="9214" max="9215" width="9" style="166" customWidth="1"/>
    <col min="9216" max="9219" width="5.6328125" style="166" customWidth="1"/>
    <col min="9220" max="9229" width="3.08984375" style="166" customWidth="1"/>
    <col min="9230" max="9230" width="5.6328125" style="166" customWidth="1"/>
    <col min="9231" max="9231" width="3.7265625" style="166" customWidth="1"/>
    <col min="9232" max="9232" width="14.6328125" style="166" customWidth="1"/>
    <col min="9233" max="9235" width="9" style="166" customWidth="1"/>
    <col min="9236" max="9236" width="3.6328125" style="166" customWidth="1"/>
    <col min="9237" max="9467" width="9" style="166" customWidth="1"/>
    <col min="9468" max="9468" width="3.453125" style="166" customWidth="1"/>
    <col min="9469" max="9469" width="4.6328125" style="166" customWidth="1"/>
    <col min="9470" max="9471" width="9" style="166" customWidth="1"/>
    <col min="9472" max="9475" width="5.6328125" style="166" customWidth="1"/>
    <col min="9476" max="9485" width="3.08984375" style="166" customWidth="1"/>
    <col min="9486" max="9486" width="5.6328125" style="166" customWidth="1"/>
    <col min="9487" max="9487" width="3.7265625" style="166" customWidth="1"/>
    <col min="9488" max="9488" width="14.6328125" style="166" customWidth="1"/>
    <col min="9489" max="9491" width="9" style="166" customWidth="1"/>
    <col min="9492" max="9492" width="3.6328125" style="166" customWidth="1"/>
    <col min="9493" max="9723" width="9" style="166" customWidth="1"/>
    <col min="9724" max="9724" width="3.453125" style="166" customWidth="1"/>
    <col min="9725" max="9725" width="4.6328125" style="166" customWidth="1"/>
    <col min="9726" max="9727" width="9" style="166" customWidth="1"/>
    <col min="9728" max="9731" width="5.6328125" style="166" customWidth="1"/>
    <col min="9732" max="9741" width="3.08984375" style="166" customWidth="1"/>
    <col min="9742" max="9742" width="5.6328125" style="166" customWidth="1"/>
    <col min="9743" max="9743" width="3.7265625" style="166" customWidth="1"/>
    <col min="9744" max="9744" width="14.6328125" style="166" customWidth="1"/>
    <col min="9745" max="9747" width="9" style="166" customWidth="1"/>
    <col min="9748" max="9748" width="3.6328125" style="166" customWidth="1"/>
    <col min="9749" max="9979" width="9" style="166" customWidth="1"/>
    <col min="9980" max="9980" width="3.453125" style="166" customWidth="1"/>
    <col min="9981" max="9981" width="4.6328125" style="166" customWidth="1"/>
    <col min="9982" max="9983" width="9" style="166" customWidth="1"/>
    <col min="9984" max="9987" width="5.6328125" style="166" customWidth="1"/>
    <col min="9988" max="9997" width="3.08984375" style="166" customWidth="1"/>
    <col min="9998" max="9998" width="5.6328125" style="166" customWidth="1"/>
    <col min="9999" max="9999" width="3.7265625" style="166" customWidth="1"/>
    <col min="10000" max="10000" width="14.6328125" style="166" customWidth="1"/>
    <col min="10001" max="10003" width="9" style="166" customWidth="1"/>
    <col min="10004" max="10004" width="3.6328125" style="166" customWidth="1"/>
    <col min="10005" max="10235" width="9" style="166" customWidth="1"/>
    <col min="10236" max="10236" width="3.453125" style="166" customWidth="1"/>
    <col min="10237" max="10237" width="4.6328125" style="166" customWidth="1"/>
    <col min="10238" max="10239" width="9" style="166" customWidth="1"/>
    <col min="10240" max="10243" width="5.6328125" style="166" customWidth="1"/>
    <col min="10244" max="10253" width="3.08984375" style="166" customWidth="1"/>
    <col min="10254" max="10254" width="5.6328125" style="166" customWidth="1"/>
    <col min="10255" max="10255" width="3.7265625" style="166" customWidth="1"/>
    <col min="10256" max="10256" width="14.6328125" style="166" customWidth="1"/>
    <col min="10257" max="10259" width="9" style="166" customWidth="1"/>
    <col min="10260" max="10260" width="3.6328125" style="166" customWidth="1"/>
    <col min="10261" max="10491" width="9" style="166" customWidth="1"/>
    <col min="10492" max="10492" width="3.453125" style="166" customWidth="1"/>
    <col min="10493" max="10493" width="4.6328125" style="166" customWidth="1"/>
    <col min="10494" max="10495" width="9" style="166" customWidth="1"/>
    <col min="10496" max="10499" width="5.6328125" style="166" customWidth="1"/>
    <col min="10500" max="10509" width="3.08984375" style="166" customWidth="1"/>
    <col min="10510" max="10510" width="5.6328125" style="166" customWidth="1"/>
    <col min="10511" max="10511" width="3.7265625" style="166" customWidth="1"/>
    <col min="10512" max="10512" width="14.6328125" style="166" customWidth="1"/>
    <col min="10513" max="10515" width="9" style="166" customWidth="1"/>
    <col min="10516" max="10516" width="3.6328125" style="166" customWidth="1"/>
    <col min="10517" max="10747" width="9" style="166" customWidth="1"/>
    <col min="10748" max="10748" width="3.453125" style="166" customWidth="1"/>
    <col min="10749" max="10749" width="4.6328125" style="166" customWidth="1"/>
    <col min="10750" max="10751" width="9" style="166" customWidth="1"/>
    <col min="10752" max="10755" width="5.6328125" style="166" customWidth="1"/>
    <col min="10756" max="10765" width="3.08984375" style="166" customWidth="1"/>
    <col min="10766" max="10766" width="5.6328125" style="166" customWidth="1"/>
    <col min="10767" max="10767" width="3.7265625" style="166" customWidth="1"/>
    <col min="10768" max="10768" width="14.6328125" style="166" customWidth="1"/>
    <col min="10769" max="10771" width="9" style="166" customWidth="1"/>
    <col min="10772" max="10772" width="3.6328125" style="166" customWidth="1"/>
    <col min="10773" max="11003" width="9" style="166" customWidth="1"/>
    <col min="11004" max="11004" width="3.453125" style="166" customWidth="1"/>
    <col min="11005" max="11005" width="4.6328125" style="166" customWidth="1"/>
    <col min="11006" max="11007" width="9" style="166" customWidth="1"/>
    <col min="11008" max="11011" width="5.6328125" style="166" customWidth="1"/>
    <col min="11012" max="11021" width="3.08984375" style="166" customWidth="1"/>
    <col min="11022" max="11022" width="5.6328125" style="166" customWidth="1"/>
    <col min="11023" max="11023" width="3.7265625" style="166" customWidth="1"/>
    <col min="11024" max="11024" width="14.6328125" style="166" customWidth="1"/>
    <col min="11025" max="11027" width="9" style="166" customWidth="1"/>
    <col min="11028" max="11028" width="3.6328125" style="166" customWidth="1"/>
    <col min="11029" max="11259" width="9" style="166" customWidth="1"/>
    <col min="11260" max="11260" width="3.453125" style="166" customWidth="1"/>
    <col min="11261" max="11261" width="4.6328125" style="166" customWidth="1"/>
    <col min="11262" max="11263" width="9" style="166" customWidth="1"/>
    <col min="11264" max="11267" width="5.6328125" style="166" customWidth="1"/>
    <col min="11268" max="11277" width="3.08984375" style="166" customWidth="1"/>
    <col min="11278" max="11278" width="5.6328125" style="166" customWidth="1"/>
    <col min="11279" max="11279" width="3.7265625" style="166" customWidth="1"/>
    <col min="11280" max="11280" width="14.6328125" style="166" customWidth="1"/>
    <col min="11281" max="11283" width="9" style="166" customWidth="1"/>
    <col min="11284" max="11284" width="3.6328125" style="166" customWidth="1"/>
    <col min="11285" max="11515" width="9" style="166" customWidth="1"/>
    <col min="11516" max="11516" width="3.453125" style="166" customWidth="1"/>
    <col min="11517" max="11517" width="4.6328125" style="166" customWidth="1"/>
    <col min="11518" max="11519" width="9" style="166" customWidth="1"/>
    <col min="11520" max="11523" width="5.6328125" style="166" customWidth="1"/>
    <col min="11524" max="11533" width="3.08984375" style="166" customWidth="1"/>
    <col min="11534" max="11534" width="5.6328125" style="166" customWidth="1"/>
    <col min="11535" max="11535" width="3.7265625" style="166" customWidth="1"/>
    <col min="11536" max="11536" width="14.6328125" style="166" customWidth="1"/>
    <col min="11537" max="11539" width="9" style="166" customWidth="1"/>
    <col min="11540" max="11540" width="3.6328125" style="166" customWidth="1"/>
    <col min="11541" max="11771" width="9" style="166" customWidth="1"/>
    <col min="11772" max="11772" width="3.453125" style="166" customWidth="1"/>
    <col min="11773" max="11773" width="4.6328125" style="166" customWidth="1"/>
    <col min="11774" max="11775" width="9" style="166" customWidth="1"/>
    <col min="11776" max="11779" width="5.6328125" style="166" customWidth="1"/>
    <col min="11780" max="11789" width="3.08984375" style="166" customWidth="1"/>
    <col min="11790" max="11790" width="5.6328125" style="166" customWidth="1"/>
    <col min="11791" max="11791" width="3.7265625" style="166" customWidth="1"/>
    <col min="11792" max="11792" width="14.6328125" style="166" customWidth="1"/>
    <col min="11793" max="11795" width="9" style="166" customWidth="1"/>
    <col min="11796" max="11796" width="3.6328125" style="166" customWidth="1"/>
    <col min="11797" max="12027" width="9" style="166" customWidth="1"/>
    <col min="12028" max="12028" width="3.453125" style="166" customWidth="1"/>
    <col min="12029" max="12029" width="4.6328125" style="166" customWidth="1"/>
    <col min="12030" max="12031" width="9" style="166" customWidth="1"/>
    <col min="12032" max="12035" width="5.6328125" style="166" customWidth="1"/>
    <col min="12036" max="12045" width="3.08984375" style="166" customWidth="1"/>
    <col min="12046" max="12046" width="5.6328125" style="166" customWidth="1"/>
    <col min="12047" max="12047" width="3.7265625" style="166" customWidth="1"/>
    <col min="12048" max="12048" width="14.6328125" style="166" customWidth="1"/>
    <col min="12049" max="12051" width="9" style="166" customWidth="1"/>
    <col min="12052" max="12052" width="3.6328125" style="166" customWidth="1"/>
    <col min="12053" max="12283" width="9" style="166" customWidth="1"/>
    <col min="12284" max="12284" width="3.453125" style="166" customWidth="1"/>
    <col min="12285" max="12285" width="4.6328125" style="166" customWidth="1"/>
    <col min="12286" max="12287" width="9" style="166" customWidth="1"/>
    <col min="12288" max="12291" width="5.6328125" style="166" customWidth="1"/>
    <col min="12292" max="12301" width="3.08984375" style="166" customWidth="1"/>
    <col min="12302" max="12302" width="5.6328125" style="166" customWidth="1"/>
    <col min="12303" max="12303" width="3.7265625" style="166" customWidth="1"/>
    <col min="12304" max="12304" width="14.6328125" style="166" customWidth="1"/>
    <col min="12305" max="12307" width="9" style="166" customWidth="1"/>
    <col min="12308" max="12308" width="3.6328125" style="166" customWidth="1"/>
    <col min="12309" max="12539" width="9" style="166" customWidth="1"/>
    <col min="12540" max="12540" width="3.453125" style="166" customWidth="1"/>
    <col min="12541" max="12541" width="4.6328125" style="166" customWidth="1"/>
    <col min="12542" max="12543" width="9" style="166" customWidth="1"/>
    <col min="12544" max="12547" width="5.6328125" style="166" customWidth="1"/>
    <col min="12548" max="12557" width="3.08984375" style="166" customWidth="1"/>
    <col min="12558" max="12558" width="5.6328125" style="166" customWidth="1"/>
    <col min="12559" max="12559" width="3.7265625" style="166" customWidth="1"/>
    <col min="12560" max="12560" width="14.6328125" style="166" customWidth="1"/>
    <col min="12561" max="12563" width="9" style="166" customWidth="1"/>
    <col min="12564" max="12564" width="3.6328125" style="166" customWidth="1"/>
    <col min="12565" max="12795" width="9" style="166" customWidth="1"/>
    <col min="12796" max="12796" width="3.453125" style="166" customWidth="1"/>
    <col min="12797" max="12797" width="4.6328125" style="166" customWidth="1"/>
    <col min="12798" max="12799" width="9" style="166" customWidth="1"/>
    <col min="12800" max="12803" width="5.6328125" style="166" customWidth="1"/>
    <col min="12804" max="12813" width="3.08984375" style="166" customWidth="1"/>
    <col min="12814" max="12814" width="5.6328125" style="166" customWidth="1"/>
    <col min="12815" max="12815" width="3.7265625" style="166" customWidth="1"/>
    <col min="12816" max="12816" width="14.6328125" style="166" customWidth="1"/>
    <col min="12817" max="12819" width="9" style="166" customWidth="1"/>
    <col min="12820" max="12820" width="3.6328125" style="166" customWidth="1"/>
    <col min="12821" max="13051" width="9" style="166" customWidth="1"/>
    <col min="13052" max="13052" width="3.453125" style="166" customWidth="1"/>
    <col min="13053" max="13053" width="4.6328125" style="166" customWidth="1"/>
    <col min="13054" max="13055" width="9" style="166" customWidth="1"/>
    <col min="13056" max="13059" width="5.6328125" style="166" customWidth="1"/>
    <col min="13060" max="13069" width="3.08984375" style="166" customWidth="1"/>
    <col min="13070" max="13070" width="5.6328125" style="166" customWidth="1"/>
    <col min="13071" max="13071" width="3.7265625" style="166" customWidth="1"/>
    <col min="13072" max="13072" width="14.6328125" style="166" customWidth="1"/>
    <col min="13073" max="13075" width="9" style="166" customWidth="1"/>
    <col min="13076" max="13076" width="3.6328125" style="166" customWidth="1"/>
    <col min="13077" max="13307" width="9" style="166" customWidth="1"/>
    <col min="13308" max="13308" width="3.453125" style="166" customWidth="1"/>
    <col min="13309" max="13309" width="4.6328125" style="166" customWidth="1"/>
    <col min="13310" max="13311" width="9" style="166" customWidth="1"/>
    <col min="13312" max="13315" width="5.6328125" style="166" customWidth="1"/>
    <col min="13316" max="13325" width="3.08984375" style="166" customWidth="1"/>
    <col min="13326" max="13326" width="5.6328125" style="166" customWidth="1"/>
    <col min="13327" max="13327" width="3.7265625" style="166" customWidth="1"/>
    <col min="13328" max="13328" width="14.6328125" style="166" customWidth="1"/>
    <col min="13329" max="13331" width="9" style="166" customWidth="1"/>
    <col min="13332" max="13332" width="3.6328125" style="166" customWidth="1"/>
    <col min="13333" max="13563" width="9" style="166" customWidth="1"/>
    <col min="13564" max="13564" width="3.453125" style="166" customWidth="1"/>
    <col min="13565" max="13565" width="4.6328125" style="166" customWidth="1"/>
    <col min="13566" max="13567" width="9" style="166" customWidth="1"/>
    <col min="13568" max="13571" width="5.6328125" style="166" customWidth="1"/>
    <col min="13572" max="13581" width="3.08984375" style="166" customWidth="1"/>
    <col min="13582" max="13582" width="5.6328125" style="166" customWidth="1"/>
    <col min="13583" max="13583" width="3.7265625" style="166" customWidth="1"/>
    <col min="13584" max="13584" width="14.6328125" style="166" customWidth="1"/>
    <col min="13585" max="13587" width="9" style="166" customWidth="1"/>
    <col min="13588" max="13588" width="3.6328125" style="166" customWidth="1"/>
    <col min="13589" max="13819" width="9" style="166" customWidth="1"/>
    <col min="13820" max="13820" width="3.453125" style="166" customWidth="1"/>
    <col min="13821" max="13821" width="4.6328125" style="166" customWidth="1"/>
    <col min="13822" max="13823" width="9" style="166" customWidth="1"/>
    <col min="13824" max="13827" width="5.6328125" style="166" customWidth="1"/>
    <col min="13828" max="13837" width="3.08984375" style="166" customWidth="1"/>
    <col min="13838" max="13838" width="5.6328125" style="166" customWidth="1"/>
    <col min="13839" max="13839" width="3.7265625" style="166" customWidth="1"/>
    <col min="13840" max="13840" width="14.6328125" style="166" customWidth="1"/>
    <col min="13841" max="13843" width="9" style="166" customWidth="1"/>
    <col min="13844" max="13844" width="3.6328125" style="166" customWidth="1"/>
    <col min="13845" max="14075" width="9" style="166" customWidth="1"/>
    <col min="14076" max="14076" width="3.453125" style="166" customWidth="1"/>
    <col min="14077" max="14077" width="4.6328125" style="166" customWidth="1"/>
    <col min="14078" max="14079" width="9" style="166" customWidth="1"/>
    <col min="14080" max="14083" width="5.6328125" style="166" customWidth="1"/>
    <col min="14084" max="14093" width="3.08984375" style="166" customWidth="1"/>
    <col min="14094" max="14094" width="5.6328125" style="166" customWidth="1"/>
    <col min="14095" max="14095" width="3.7265625" style="166" customWidth="1"/>
    <col min="14096" max="14096" width="14.6328125" style="166" customWidth="1"/>
    <col min="14097" max="14099" width="9" style="166" customWidth="1"/>
    <col min="14100" max="14100" width="3.6328125" style="166" customWidth="1"/>
    <col min="14101" max="14331" width="9" style="166" customWidth="1"/>
    <col min="14332" max="14332" width="3.453125" style="166" customWidth="1"/>
    <col min="14333" max="14333" width="4.6328125" style="166" customWidth="1"/>
    <col min="14334" max="14335" width="9" style="166" customWidth="1"/>
    <col min="14336" max="14339" width="5.6328125" style="166" customWidth="1"/>
    <col min="14340" max="14349" width="3.08984375" style="166" customWidth="1"/>
    <col min="14350" max="14350" width="5.6328125" style="166" customWidth="1"/>
    <col min="14351" max="14351" width="3.7265625" style="166" customWidth="1"/>
    <col min="14352" max="14352" width="14.6328125" style="166" customWidth="1"/>
    <col min="14353" max="14355" width="9" style="166" customWidth="1"/>
    <col min="14356" max="14356" width="3.6328125" style="166" customWidth="1"/>
    <col min="14357" max="14587" width="9" style="166" customWidth="1"/>
    <col min="14588" max="14588" width="3.453125" style="166" customWidth="1"/>
    <col min="14589" max="14589" width="4.6328125" style="166" customWidth="1"/>
    <col min="14590" max="14591" width="9" style="166" customWidth="1"/>
    <col min="14592" max="14595" width="5.6328125" style="166" customWidth="1"/>
    <col min="14596" max="14605" width="3.08984375" style="166" customWidth="1"/>
    <col min="14606" max="14606" width="5.6328125" style="166" customWidth="1"/>
    <col min="14607" max="14607" width="3.7265625" style="166" customWidth="1"/>
    <col min="14608" max="14608" width="14.6328125" style="166" customWidth="1"/>
    <col min="14609" max="14611" width="9" style="166" customWidth="1"/>
    <col min="14612" max="14612" width="3.6328125" style="166" customWidth="1"/>
    <col min="14613" max="14843" width="9" style="166" customWidth="1"/>
    <col min="14844" max="14844" width="3.453125" style="166" customWidth="1"/>
    <col min="14845" max="14845" width="4.6328125" style="166" customWidth="1"/>
    <col min="14846" max="14847" width="9" style="166" customWidth="1"/>
    <col min="14848" max="14851" width="5.6328125" style="166" customWidth="1"/>
    <col min="14852" max="14861" width="3.08984375" style="166" customWidth="1"/>
    <col min="14862" max="14862" width="5.6328125" style="166" customWidth="1"/>
    <col min="14863" max="14863" width="3.7265625" style="166" customWidth="1"/>
    <col min="14864" max="14864" width="14.6328125" style="166" customWidth="1"/>
    <col min="14865" max="14867" width="9" style="166" customWidth="1"/>
    <col min="14868" max="14868" width="3.6328125" style="166" customWidth="1"/>
    <col min="14869" max="15099" width="9" style="166" customWidth="1"/>
    <col min="15100" max="15100" width="3.453125" style="166" customWidth="1"/>
    <col min="15101" max="15101" width="4.6328125" style="166" customWidth="1"/>
    <col min="15102" max="15103" width="9" style="166" customWidth="1"/>
    <col min="15104" max="15107" width="5.6328125" style="166" customWidth="1"/>
    <col min="15108" max="15117" width="3.08984375" style="166" customWidth="1"/>
    <col min="15118" max="15118" width="5.6328125" style="166" customWidth="1"/>
    <col min="15119" max="15119" width="3.7265625" style="166" customWidth="1"/>
    <col min="15120" max="15120" width="14.6328125" style="166" customWidth="1"/>
    <col min="15121" max="15123" width="9" style="166" customWidth="1"/>
    <col min="15124" max="15124" width="3.6328125" style="166" customWidth="1"/>
    <col min="15125" max="15355" width="9" style="166" customWidth="1"/>
    <col min="15356" max="15356" width="3.453125" style="166" customWidth="1"/>
    <col min="15357" max="15357" width="4.6328125" style="166" customWidth="1"/>
    <col min="15358" max="15359" width="9" style="166" customWidth="1"/>
    <col min="15360" max="15363" width="5.6328125" style="166" customWidth="1"/>
    <col min="15364" max="15373" width="3.08984375" style="166" customWidth="1"/>
    <col min="15374" max="15374" width="5.6328125" style="166" customWidth="1"/>
    <col min="15375" max="15375" width="3.7265625" style="166" customWidth="1"/>
    <col min="15376" max="15376" width="14.6328125" style="166" customWidth="1"/>
    <col min="15377" max="15379" width="9" style="166" customWidth="1"/>
    <col min="15380" max="15380" width="3.6328125" style="166" customWidth="1"/>
    <col min="15381" max="15611" width="9" style="166" customWidth="1"/>
    <col min="15612" max="15612" width="3.453125" style="166" customWidth="1"/>
    <col min="15613" max="15613" width="4.6328125" style="166" customWidth="1"/>
    <col min="15614" max="15615" width="9" style="166" customWidth="1"/>
    <col min="15616" max="15619" width="5.6328125" style="166" customWidth="1"/>
    <col min="15620" max="15629" width="3.08984375" style="166" customWidth="1"/>
    <col min="15630" max="15630" width="5.6328125" style="166" customWidth="1"/>
    <col min="15631" max="15631" width="3.7265625" style="166" customWidth="1"/>
    <col min="15632" max="15632" width="14.6328125" style="166" customWidth="1"/>
    <col min="15633" max="15635" width="9" style="166" customWidth="1"/>
    <col min="15636" max="15636" width="3.6328125" style="166" customWidth="1"/>
    <col min="15637" max="15867" width="9" style="166" customWidth="1"/>
    <col min="15868" max="15868" width="3.453125" style="166" customWidth="1"/>
    <col min="15869" max="15869" width="4.6328125" style="166" customWidth="1"/>
    <col min="15870" max="15871" width="9" style="166" customWidth="1"/>
    <col min="15872" max="15875" width="5.6328125" style="166" customWidth="1"/>
    <col min="15876" max="15885" width="3.08984375" style="166" customWidth="1"/>
    <col min="15886" max="15886" width="5.6328125" style="166" customWidth="1"/>
    <col min="15887" max="15887" width="3.7265625" style="166" customWidth="1"/>
    <col min="15888" max="15888" width="14.6328125" style="166" customWidth="1"/>
    <col min="15889" max="15891" width="9" style="166" customWidth="1"/>
    <col min="15892" max="15892" width="3.6328125" style="166" customWidth="1"/>
    <col min="15893" max="16123" width="9" style="166" customWidth="1"/>
    <col min="16124" max="16124" width="3.453125" style="166" customWidth="1"/>
    <col min="16125" max="16125" width="4.6328125" style="166" customWidth="1"/>
    <col min="16126" max="16127" width="9" style="166" customWidth="1"/>
    <col min="16128" max="16131" width="5.6328125" style="166" customWidth="1"/>
    <col min="16132" max="16141" width="3.08984375" style="166" customWidth="1"/>
    <col min="16142" max="16142" width="5.6328125" style="166" customWidth="1"/>
    <col min="16143" max="16143" width="3.7265625" style="166" customWidth="1"/>
    <col min="16144" max="16144" width="14.6328125" style="166" customWidth="1"/>
    <col min="16145" max="16147" width="9" style="166" customWidth="1"/>
    <col min="16148" max="16148" width="3.6328125" style="166" customWidth="1"/>
    <col min="16149" max="16384" width="9" style="166" customWidth="1"/>
  </cols>
  <sheetData>
    <row r="1" spans="2:22" ht="12" customHeight="1"/>
    <row r="2" spans="2:22" ht="15" customHeight="1">
      <c r="B2" s="536" t="s">
        <v>383</v>
      </c>
      <c r="C2" s="536"/>
      <c r="D2" s="536"/>
      <c r="E2" s="536"/>
      <c r="F2" s="536"/>
      <c r="G2" s="536"/>
      <c r="H2" s="536"/>
      <c r="I2" s="536"/>
      <c r="J2" s="536"/>
      <c r="K2" s="536"/>
      <c r="L2" s="536"/>
      <c r="M2" s="536"/>
      <c r="N2" s="536"/>
      <c r="O2" s="536"/>
      <c r="P2" s="160"/>
      <c r="Q2" s="160"/>
      <c r="R2" s="160"/>
      <c r="S2" s="160"/>
      <c r="T2" s="160"/>
      <c r="V2" s="288"/>
    </row>
    <row r="3" spans="2:22" ht="30" customHeight="1">
      <c r="B3" s="838" t="s">
        <v>129</v>
      </c>
      <c r="C3" s="839"/>
      <c r="D3" s="839"/>
      <c r="E3" s="839"/>
      <c r="F3" s="839"/>
      <c r="G3" s="839"/>
      <c r="H3" s="839"/>
      <c r="I3" s="839"/>
      <c r="J3" s="839"/>
      <c r="K3" s="839"/>
      <c r="L3" s="839"/>
      <c r="M3" s="839"/>
      <c r="N3" s="839"/>
      <c r="O3" s="840"/>
      <c r="P3" s="287"/>
      <c r="Q3" s="287"/>
      <c r="R3" s="287"/>
      <c r="S3" s="287"/>
      <c r="T3" s="287"/>
      <c r="V3" s="288"/>
    </row>
    <row r="4" spans="2:22" ht="12" customHeight="1">
      <c r="B4" s="262"/>
      <c r="C4" s="267"/>
      <c r="D4" s="267"/>
      <c r="E4" s="267"/>
      <c r="F4" s="267"/>
      <c r="G4" s="267"/>
      <c r="H4" s="267"/>
      <c r="I4" s="267"/>
      <c r="J4" s="267"/>
      <c r="K4" s="267"/>
      <c r="L4" s="267"/>
      <c r="M4" s="267"/>
      <c r="N4" s="267"/>
      <c r="O4" s="284"/>
      <c r="P4" s="267"/>
      <c r="Q4" s="267"/>
      <c r="R4" s="267"/>
      <c r="S4" s="267"/>
      <c r="T4" s="267"/>
      <c r="V4" s="288"/>
    </row>
    <row r="5" spans="2:22">
      <c r="B5" s="174"/>
      <c r="C5" s="718" t="s">
        <v>752</v>
      </c>
      <c r="D5" s="718"/>
      <c r="E5" s="274"/>
      <c r="F5" s="276"/>
      <c r="G5" s="277"/>
      <c r="H5" s="278" t="s">
        <v>62</v>
      </c>
      <c r="I5" s="279" t="s">
        <v>38</v>
      </c>
      <c r="J5" s="277" t="s">
        <v>325</v>
      </c>
      <c r="K5" s="278" t="s">
        <v>131</v>
      </c>
      <c r="L5" s="280" t="s">
        <v>62</v>
      </c>
      <c r="M5" s="281" t="s">
        <v>38</v>
      </c>
      <c r="N5" s="282" t="s">
        <v>127</v>
      </c>
      <c r="O5" s="167"/>
      <c r="P5" s="160"/>
      <c r="Q5" s="160"/>
      <c r="R5" s="161"/>
      <c r="S5" s="160"/>
      <c r="T5" s="160"/>
    </row>
    <row r="6" spans="2:22" ht="13" customHeight="1">
      <c r="B6" s="174"/>
      <c r="C6" s="736"/>
      <c r="D6" s="736"/>
      <c r="E6" s="848"/>
      <c r="F6" s="810"/>
      <c r="G6" s="810"/>
      <c r="H6" s="846"/>
      <c r="I6" s="848"/>
      <c r="J6" s="810"/>
      <c r="K6" s="846"/>
      <c r="L6" s="850"/>
      <c r="M6" s="842"/>
      <c r="N6" s="844"/>
      <c r="O6" s="285"/>
      <c r="P6" s="160"/>
      <c r="Q6" s="160"/>
      <c r="R6" s="161"/>
      <c r="S6" s="160"/>
      <c r="T6" s="160"/>
    </row>
    <row r="7" spans="2:22" ht="18" customHeight="1">
      <c r="B7" s="174"/>
      <c r="C7" s="736"/>
      <c r="D7" s="736"/>
      <c r="E7" s="848"/>
      <c r="F7" s="810"/>
      <c r="G7" s="810"/>
      <c r="H7" s="846"/>
      <c r="I7" s="848"/>
      <c r="J7" s="810"/>
      <c r="K7" s="846"/>
      <c r="L7" s="850"/>
      <c r="M7" s="842"/>
      <c r="N7" s="844"/>
      <c r="O7" s="193"/>
      <c r="P7" s="160"/>
      <c r="Q7" s="160"/>
      <c r="R7" s="160"/>
      <c r="S7" s="160"/>
      <c r="T7" s="160"/>
      <c r="V7" s="288"/>
    </row>
    <row r="8" spans="2:22" ht="18" customHeight="1">
      <c r="B8" s="174"/>
      <c r="C8" s="719"/>
      <c r="D8" s="719"/>
      <c r="E8" s="849"/>
      <c r="F8" s="811"/>
      <c r="G8" s="811"/>
      <c r="H8" s="847"/>
      <c r="I8" s="849"/>
      <c r="J8" s="811"/>
      <c r="K8" s="847"/>
      <c r="L8" s="851"/>
      <c r="M8" s="843"/>
      <c r="N8" s="845"/>
      <c r="O8" s="193"/>
      <c r="P8" s="160"/>
      <c r="Q8" s="160"/>
      <c r="R8" s="160"/>
      <c r="S8" s="160"/>
      <c r="T8" s="160"/>
    </row>
    <row r="9" spans="2:22" ht="24" customHeight="1">
      <c r="B9" s="174"/>
      <c r="C9" s="832" t="s">
        <v>334</v>
      </c>
      <c r="D9" s="832"/>
      <c r="E9" s="832"/>
      <c r="F9" s="832"/>
      <c r="G9" s="832"/>
      <c r="H9" s="832"/>
      <c r="I9" s="832"/>
      <c r="J9" s="832"/>
      <c r="K9" s="832"/>
      <c r="L9" s="832"/>
      <c r="M9" s="832"/>
      <c r="N9" s="832"/>
      <c r="O9" s="167"/>
      <c r="P9" s="160"/>
      <c r="Q9" s="160"/>
      <c r="R9" s="160"/>
      <c r="S9" s="160"/>
      <c r="T9" s="160"/>
    </row>
    <row r="10" spans="2:22" ht="24" customHeight="1">
      <c r="B10" s="174"/>
      <c r="C10" s="207" t="s">
        <v>336</v>
      </c>
      <c r="D10" s="841"/>
      <c r="E10" s="841"/>
      <c r="F10" s="841"/>
      <c r="G10" s="841"/>
      <c r="H10" s="160" t="s">
        <v>127</v>
      </c>
      <c r="I10" s="160" t="s">
        <v>332</v>
      </c>
      <c r="J10" s="160"/>
      <c r="K10" s="841"/>
      <c r="L10" s="841"/>
      <c r="M10" s="841"/>
      <c r="N10" s="160" t="s">
        <v>333</v>
      </c>
      <c r="O10" s="167"/>
      <c r="P10" s="160"/>
      <c r="Q10" s="160"/>
      <c r="R10" s="160"/>
      <c r="S10" s="160"/>
      <c r="T10" s="160"/>
    </row>
    <row r="11" spans="2:22" ht="15" customHeight="1">
      <c r="B11" s="174"/>
      <c r="C11" s="207"/>
      <c r="D11" s="160"/>
      <c r="E11" s="160"/>
      <c r="F11" s="160"/>
      <c r="G11" s="160"/>
      <c r="H11" s="160"/>
      <c r="I11" s="160"/>
      <c r="J11" s="160"/>
      <c r="K11" s="160"/>
      <c r="L11" s="160"/>
      <c r="M11" s="160"/>
      <c r="N11" s="160"/>
      <c r="O11" s="167"/>
      <c r="P11" s="160"/>
      <c r="Q11" s="160"/>
      <c r="R11" s="160"/>
      <c r="S11" s="160"/>
      <c r="T11" s="160"/>
    </row>
    <row r="12" spans="2:22" ht="18" customHeight="1">
      <c r="B12" s="174"/>
      <c r="C12" s="160" t="s">
        <v>96</v>
      </c>
      <c r="D12" s="160"/>
      <c r="E12" s="160"/>
      <c r="F12" s="160"/>
      <c r="G12" s="160"/>
      <c r="H12" s="160"/>
      <c r="I12" s="160"/>
      <c r="J12" s="160"/>
      <c r="K12" s="160"/>
      <c r="L12" s="160"/>
      <c r="M12" s="160"/>
      <c r="N12" s="160"/>
      <c r="O12" s="167"/>
      <c r="P12" s="160"/>
      <c r="Q12" s="160"/>
      <c r="R12" s="160"/>
      <c r="S12" s="160"/>
      <c r="T12" s="160"/>
    </row>
    <row r="13" spans="2:22" ht="15" customHeight="1">
      <c r="B13" s="174"/>
      <c r="C13" s="160"/>
      <c r="D13" s="160"/>
      <c r="E13" s="160"/>
      <c r="F13" s="160"/>
      <c r="G13" s="160"/>
      <c r="H13" s="160"/>
      <c r="I13" s="160"/>
      <c r="J13" s="160"/>
      <c r="K13" s="160"/>
      <c r="L13" s="160"/>
      <c r="M13" s="160"/>
      <c r="N13" s="160"/>
      <c r="O13" s="167"/>
      <c r="P13" s="160"/>
      <c r="Q13" s="160"/>
      <c r="R13" s="160"/>
      <c r="S13" s="160"/>
      <c r="T13" s="160"/>
    </row>
    <row r="14" spans="2:22" ht="18" customHeight="1">
      <c r="B14" s="174"/>
      <c r="C14" s="756" t="s">
        <v>848</v>
      </c>
      <c r="D14" s="756"/>
      <c r="E14" s="756"/>
      <c r="F14" s="756"/>
      <c r="G14" s="756"/>
      <c r="H14" s="756"/>
      <c r="I14" s="160"/>
      <c r="J14" s="160"/>
      <c r="K14" s="160"/>
      <c r="L14" s="160"/>
      <c r="M14" s="160"/>
      <c r="N14" s="181"/>
      <c r="O14" s="193"/>
      <c r="P14" s="181"/>
      <c r="Q14" s="181"/>
      <c r="R14" s="181"/>
      <c r="S14" s="181"/>
      <c r="T14" s="160"/>
    </row>
    <row r="15" spans="2:22" ht="15" customHeight="1">
      <c r="B15" s="174"/>
      <c r="C15" s="160"/>
      <c r="D15" s="160"/>
      <c r="E15" s="160"/>
      <c r="F15" s="160"/>
      <c r="G15" s="160"/>
      <c r="H15" s="160"/>
      <c r="I15" s="160"/>
      <c r="J15" s="160"/>
      <c r="K15" s="160"/>
      <c r="L15" s="160"/>
      <c r="M15" s="160"/>
      <c r="N15" s="181"/>
      <c r="O15" s="193"/>
      <c r="P15" s="181"/>
      <c r="Q15" s="181"/>
      <c r="R15" s="181"/>
      <c r="S15" s="181"/>
      <c r="T15" s="160"/>
    </row>
    <row r="16" spans="2:22" ht="18" customHeight="1">
      <c r="B16" s="174"/>
      <c r="C16" s="672" t="str">
        <f>基礎データ入力!$B$2</f>
        <v>木津川市長</v>
      </c>
      <c r="D16" s="672"/>
      <c r="E16" s="160" t="s">
        <v>110</v>
      </c>
      <c r="F16" s="160"/>
      <c r="G16" s="160"/>
      <c r="H16" s="160"/>
      <c r="I16" s="160"/>
      <c r="J16" s="160"/>
      <c r="K16" s="160"/>
      <c r="L16" s="160"/>
      <c r="M16" s="160"/>
      <c r="N16" s="181"/>
      <c r="O16" s="193"/>
      <c r="P16" s="181"/>
      <c r="Q16" s="181"/>
      <c r="R16" s="181"/>
      <c r="S16" s="181"/>
      <c r="T16" s="160"/>
    </row>
    <row r="17" spans="2:22" ht="15" customHeight="1">
      <c r="B17" s="174"/>
      <c r="C17" s="160"/>
      <c r="D17" s="160"/>
      <c r="E17" s="160"/>
      <c r="F17" s="160"/>
      <c r="G17" s="160"/>
      <c r="H17" s="160"/>
      <c r="I17" s="160"/>
      <c r="J17" s="160"/>
      <c r="K17" s="160"/>
      <c r="L17" s="160"/>
      <c r="M17" s="160"/>
      <c r="N17" s="181"/>
      <c r="O17" s="193"/>
      <c r="P17" s="181"/>
      <c r="Q17" s="181"/>
      <c r="R17" s="181"/>
      <c r="S17" s="181"/>
      <c r="T17" s="160"/>
    </row>
    <row r="18" spans="2:22" ht="18" customHeight="1">
      <c r="B18" s="174"/>
      <c r="C18" s="672" t="s">
        <v>132</v>
      </c>
      <c r="D18" s="672"/>
      <c r="E18" s="160"/>
      <c r="F18" s="160"/>
      <c r="G18" s="160"/>
      <c r="H18" s="160"/>
      <c r="I18" s="160"/>
      <c r="J18" s="160"/>
      <c r="K18" s="160"/>
      <c r="L18" s="160"/>
      <c r="M18" s="160"/>
      <c r="N18" s="160"/>
      <c r="O18" s="167"/>
      <c r="P18" s="160"/>
      <c r="Q18" s="160"/>
      <c r="R18" s="160"/>
      <c r="S18" s="160"/>
      <c r="T18" s="160"/>
    </row>
    <row r="19" spans="2:22" ht="18" customHeight="1">
      <c r="B19" s="174"/>
      <c r="C19" s="160"/>
      <c r="D19" s="160"/>
      <c r="E19" s="195" t="s">
        <v>816</v>
      </c>
      <c r="F19" s="837" t="str">
        <f>基礎データ入力!$B$5</f>
        <v>619-△△△△</v>
      </c>
      <c r="G19" s="837"/>
      <c r="H19" s="837"/>
      <c r="I19" s="160" t="s">
        <v>125</v>
      </c>
      <c r="J19" s="160"/>
      <c r="K19" s="160"/>
      <c r="L19" s="160"/>
      <c r="M19" s="160"/>
      <c r="N19" s="181"/>
      <c r="O19" s="193"/>
      <c r="P19" s="181"/>
      <c r="Q19" s="181"/>
      <c r="R19" s="181"/>
      <c r="S19" s="181"/>
      <c r="T19" s="160"/>
    </row>
    <row r="20" spans="2:22" ht="18" customHeight="1">
      <c r="B20" s="174"/>
      <c r="C20" s="160"/>
      <c r="D20" s="272" t="s">
        <v>15</v>
      </c>
      <c r="E20" s="743" t="str">
        <f>基礎データ入力!$B$6</f>
        <v>京都府木津川市木津△△－○</v>
      </c>
      <c r="F20" s="743"/>
      <c r="G20" s="743"/>
      <c r="H20" s="743"/>
      <c r="I20" s="743"/>
      <c r="J20" s="743"/>
      <c r="K20" s="743"/>
      <c r="L20" s="743"/>
      <c r="M20" s="743"/>
      <c r="N20" s="743"/>
      <c r="O20" s="828"/>
      <c r="P20" s="160"/>
      <c r="Q20" s="160"/>
      <c r="R20" s="160"/>
      <c r="S20" s="160"/>
      <c r="T20" s="160"/>
    </row>
    <row r="21" spans="2:22" ht="18" customHeight="1">
      <c r="B21" s="174"/>
      <c r="C21" s="160"/>
      <c r="D21" s="272"/>
      <c r="E21" s="743" t="str">
        <f>基礎データ入力!$B$3</f>
        <v>（株）いづみ姫</v>
      </c>
      <c r="F21" s="743"/>
      <c r="G21" s="743"/>
      <c r="H21" s="743"/>
      <c r="I21" s="743"/>
      <c r="J21" s="743"/>
      <c r="K21" s="743"/>
      <c r="L21" s="743"/>
      <c r="M21" s="743"/>
      <c r="N21" s="743"/>
      <c r="O21" s="828"/>
      <c r="P21" s="160"/>
      <c r="Q21" s="160"/>
      <c r="R21" s="160"/>
      <c r="S21" s="160"/>
      <c r="T21" s="160"/>
    </row>
    <row r="22" spans="2:22" ht="18" customHeight="1">
      <c r="B22" s="174"/>
      <c r="C22" s="160"/>
      <c r="D22" s="272" t="s">
        <v>56</v>
      </c>
      <c r="E22" s="743" t="str">
        <f>基礎データ入力!$B$4</f>
        <v>代表取締役　建設　一郎</v>
      </c>
      <c r="F22" s="743"/>
      <c r="G22" s="743"/>
      <c r="H22" s="743"/>
      <c r="I22" s="743"/>
      <c r="J22" s="743"/>
      <c r="K22" s="743"/>
      <c r="L22" s="743"/>
      <c r="M22" s="743"/>
      <c r="N22" s="743"/>
      <c r="O22" s="828"/>
      <c r="P22" s="160"/>
      <c r="Q22" s="160"/>
      <c r="R22" s="160"/>
      <c r="S22" s="160"/>
      <c r="T22" s="160"/>
      <c r="V22" s="288"/>
    </row>
    <row r="23" spans="2:22" ht="15" customHeight="1">
      <c r="B23" s="174"/>
      <c r="C23" s="160"/>
      <c r="D23" s="272"/>
      <c r="E23" s="160"/>
      <c r="F23" s="160"/>
      <c r="G23" s="160"/>
      <c r="H23" s="160"/>
      <c r="I23" s="160"/>
      <c r="J23" s="160"/>
      <c r="K23" s="160"/>
      <c r="L23" s="160"/>
      <c r="M23" s="160"/>
      <c r="N23" s="160"/>
      <c r="O23" s="167"/>
      <c r="P23" s="160"/>
      <c r="Q23" s="829"/>
      <c r="R23" s="829"/>
      <c r="S23" s="160"/>
      <c r="T23" s="160"/>
    </row>
    <row r="24" spans="2:22" ht="18" customHeight="1">
      <c r="B24" s="174"/>
      <c r="C24" s="181"/>
      <c r="D24" s="272" t="s">
        <v>666</v>
      </c>
      <c r="E24" s="195" t="s">
        <v>330</v>
      </c>
      <c r="F24" s="830"/>
      <c r="G24" s="830"/>
      <c r="H24" s="830"/>
      <c r="I24" s="830"/>
      <c r="J24" s="830"/>
      <c r="K24" s="160"/>
      <c r="L24" s="160"/>
      <c r="M24" s="160"/>
      <c r="N24" s="160"/>
      <c r="O24" s="167"/>
      <c r="P24" s="160"/>
      <c r="Q24" s="160"/>
      <c r="R24" s="160"/>
      <c r="S24" s="160"/>
      <c r="T24" s="160"/>
    </row>
    <row r="25" spans="2:22" ht="15" customHeight="1">
      <c r="B25" s="174"/>
      <c r="C25" s="160"/>
      <c r="D25" s="160"/>
      <c r="E25" s="160"/>
      <c r="F25" s="160"/>
      <c r="G25" s="160"/>
      <c r="H25" s="160"/>
      <c r="I25" s="160"/>
      <c r="J25" s="181"/>
      <c r="K25" s="181"/>
      <c r="L25" s="181"/>
      <c r="M25" s="181"/>
      <c r="N25" s="160"/>
      <c r="O25" s="167"/>
      <c r="P25" s="171"/>
      <c r="Q25" s="171"/>
      <c r="R25" s="171"/>
      <c r="S25" s="171"/>
      <c r="T25" s="160"/>
    </row>
    <row r="26" spans="2:22" ht="18" customHeight="1">
      <c r="B26" s="174"/>
      <c r="C26" s="831" t="s">
        <v>67</v>
      </c>
      <c r="D26" s="832"/>
      <c r="E26" s="832"/>
      <c r="F26" s="832"/>
      <c r="G26" s="832"/>
      <c r="H26" s="832"/>
      <c r="I26" s="832"/>
      <c r="J26" s="832"/>
      <c r="K26" s="832"/>
      <c r="L26" s="832"/>
      <c r="M26" s="832"/>
      <c r="N26" s="833"/>
      <c r="O26" s="167"/>
      <c r="P26" s="160"/>
      <c r="Q26" s="160"/>
      <c r="R26" s="160"/>
      <c r="S26" s="160"/>
      <c r="T26" s="160"/>
    </row>
    <row r="27" spans="2:22" ht="18" customHeight="1">
      <c r="B27" s="174"/>
      <c r="C27" s="834" t="s">
        <v>337</v>
      </c>
      <c r="D27" s="835"/>
      <c r="E27" s="835"/>
      <c r="F27" s="835"/>
      <c r="G27" s="835"/>
      <c r="H27" s="835"/>
      <c r="I27" s="835"/>
      <c r="J27" s="835"/>
      <c r="K27" s="835"/>
      <c r="L27" s="835"/>
      <c r="M27" s="835"/>
      <c r="N27" s="836"/>
      <c r="O27" s="167"/>
      <c r="P27" s="160"/>
      <c r="Q27" s="160"/>
      <c r="R27" s="160"/>
      <c r="S27" s="160"/>
      <c r="T27" s="160"/>
    </row>
    <row r="28" spans="2:22" ht="30" customHeight="1">
      <c r="B28" s="174"/>
      <c r="C28" s="687" t="s">
        <v>817</v>
      </c>
      <c r="D28" s="688"/>
      <c r="E28" s="732" t="s">
        <v>818</v>
      </c>
      <c r="F28" s="733"/>
      <c r="G28" s="733"/>
      <c r="H28" s="733"/>
      <c r="I28" s="733"/>
      <c r="J28" s="733"/>
      <c r="K28" s="733"/>
      <c r="L28" s="734"/>
      <c r="M28" s="812" t="s">
        <v>731</v>
      </c>
      <c r="N28" s="813"/>
      <c r="O28" s="167"/>
      <c r="P28" s="160"/>
      <c r="T28" s="205"/>
    </row>
    <row r="29" spans="2:22" ht="21" customHeight="1">
      <c r="B29" s="174"/>
      <c r="C29" s="687" t="s">
        <v>338</v>
      </c>
      <c r="D29" s="688"/>
      <c r="E29" s="812" t="s">
        <v>342</v>
      </c>
      <c r="F29" s="813"/>
      <c r="G29" s="816"/>
      <c r="H29" s="817"/>
      <c r="I29" s="817"/>
      <c r="J29" s="817"/>
      <c r="K29" s="827" t="s">
        <v>346</v>
      </c>
      <c r="L29" s="826"/>
      <c r="M29" s="814"/>
      <c r="N29" s="815"/>
      <c r="O29" s="167"/>
      <c r="P29" s="160"/>
    </row>
    <row r="30" spans="2:22" ht="21" customHeight="1">
      <c r="B30" s="174"/>
      <c r="C30" s="695"/>
      <c r="D30" s="696"/>
      <c r="E30" s="814"/>
      <c r="F30" s="815"/>
      <c r="G30" s="754"/>
      <c r="H30" s="817"/>
      <c r="I30" s="817"/>
      <c r="J30" s="817"/>
      <c r="K30" s="825" t="s">
        <v>345</v>
      </c>
      <c r="L30" s="826"/>
      <c r="M30" s="814"/>
      <c r="N30" s="815"/>
      <c r="O30" s="167"/>
      <c r="P30" s="160"/>
    </row>
    <row r="31" spans="2:22" ht="21" customHeight="1">
      <c r="B31" s="174"/>
      <c r="C31" s="695"/>
      <c r="D31" s="696"/>
      <c r="E31" s="814"/>
      <c r="F31" s="815"/>
      <c r="G31" s="816" t="s">
        <v>608</v>
      </c>
      <c r="H31" s="817"/>
      <c r="I31" s="818"/>
      <c r="J31" s="818"/>
      <c r="K31" s="818"/>
      <c r="L31" s="563" t="s">
        <v>344</v>
      </c>
      <c r="M31" s="814"/>
      <c r="N31" s="815"/>
      <c r="O31" s="167"/>
      <c r="P31" s="160"/>
    </row>
    <row r="32" spans="2:22" ht="18" customHeight="1">
      <c r="B32" s="263"/>
      <c r="C32" s="695"/>
      <c r="D32" s="696"/>
      <c r="E32" s="806" t="s">
        <v>920</v>
      </c>
      <c r="F32" s="807"/>
      <c r="G32" s="819"/>
      <c r="H32" s="820"/>
      <c r="I32" s="820"/>
      <c r="J32" s="820"/>
      <c r="K32" s="820"/>
      <c r="L32" s="820"/>
      <c r="M32" s="820"/>
      <c r="N32" s="821"/>
      <c r="O32" s="167"/>
      <c r="P32" s="160"/>
    </row>
    <row r="33" spans="2:16" ht="30" customHeight="1">
      <c r="B33" s="263"/>
      <c r="C33" s="691"/>
      <c r="D33" s="692"/>
      <c r="E33" s="808" t="s">
        <v>901</v>
      </c>
      <c r="F33" s="809"/>
      <c r="G33" s="822"/>
      <c r="H33" s="823"/>
      <c r="I33" s="823"/>
      <c r="J33" s="823"/>
      <c r="K33" s="823"/>
      <c r="L33" s="823"/>
      <c r="M33" s="823"/>
      <c r="N33" s="824"/>
      <c r="O33" s="167"/>
      <c r="P33" s="160"/>
    </row>
    <row r="34" spans="2:16" ht="15" customHeight="1">
      <c r="B34" s="264"/>
      <c r="C34" s="269"/>
      <c r="D34" s="269"/>
      <c r="E34" s="275"/>
      <c r="F34" s="275"/>
      <c r="G34" s="269"/>
      <c r="H34" s="269"/>
      <c r="I34" s="269"/>
      <c r="J34" s="202"/>
      <c r="K34" s="202"/>
      <c r="L34" s="202"/>
      <c r="M34" s="202"/>
      <c r="N34" s="202"/>
      <c r="O34" s="286"/>
      <c r="P34" s="160"/>
    </row>
    <row r="35" spans="2:16" ht="18" customHeight="1">
      <c r="B35" s="163"/>
      <c r="C35" s="270" t="s">
        <v>326</v>
      </c>
      <c r="D35" s="273" t="s">
        <v>329</v>
      </c>
      <c r="E35" s="163"/>
      <c r="F35" s="163"/>
      <c r="G35" s="163"/>
      <c r="H35" s="163"/>
      <c r="I35" s="163"/>
      <c r="J35" s="163"/>
      <c r="K35" s="163"/>
      <c r="L35" s="163"/>
      <c r="M35" s="163"/>
      <c r="N35" s="163"/>
      <c r="O35" s="163"/>
      <c r="P35" s="160"/>
    </row>
    <row r="36" spans="2:16" ht="18" customHeight="1">
      <c r="B36" s="265"/>
      <c r="C36" s="271"/>
      <c r="D36" s="271" t="s">
        <v>847</v>
      </c>
      <c r="E36" s="160"/>
      <c r="F36" s="160"/>
      <c r="G36" s="160"/>
      <c r="H36" s="160"/>
      <c r="I36" s="160"/>
      <c r="J36" s="160"/>
      <c r="K36" s="160"/>
      <c r="L36" s="160"/>
      <c r="M36" s="160"/>
      <c r="N36" s="160"/>
      <c r="O36" s="160"/>
      <c r="P36" s="160"/>
    </row>
    <row r="37" spans="2:16" ht="18" customHeight="1">
      <c r="B37" s="265"/>
      <c r="C37" s="171"/>
      <c r="D37" s="271" t="s">
        <v>54</v>
      </c>
      <c r="E37" s="160"/>
      <c r="F37" s="160"/>
      <c r="G37" s="160"/>
      <c r="H37" s="160"/>
      <c r="I37" s="160"/>
      <c r="J37" s="160"/>
      <c r="K37" s="160"/>
      <c r="L37" s="160"/>
      <c r="M37" s="160"/>
      <c r="N37" s="160"/>
      <c r="O37" s="160"/>
      <c r="P37" s="160"/>
    </row>
    <row r="38" spans="2:16" ht="18" customHeight="1">
      <c r="B38" s="160"/>
      <c r="C38" s="271"/>
      <c r="D38" s="271" t="s">
        <v>476</v>
      </c>
      <c r="E38" s="160"/>
      <c r="F38" s="160"/>
      <c r="G38" s="160"/>
      <c r="H38" s="160"/>
      <c r="I38" s="160"/>
      <c r="J38" s="160"/>
      <c r="K38" s="160"/>
      <c r="L38" s="160"/>
      <c r="M38" s="160"/>
      <c r="N38" s="160"/>
      <c r="O38" s="178"/>
      <c r="P38" s="160"/>
    </row>
    <row r="39" spans="2:16" ht="18" customHeight="1">
      <c r="B39" s="160"/>
      <c r="C39" s="160"/>
      <c r="D39" s="160"/>
      <c r="E39" s="160"/>
      <c r="F39" s="160"/>
      <c r="G39" s="160"/>
      <c r="H39" s="160"/>
      <c r="I39" s="160"/>
    </row>
    <row r="40" spans="2:16" ht="18" customHeight="1">
      <c r="B40" s="160"/>
      <c r="C40" s="160"/>
      <c r="D40" s="160"/>
      <c r="E40" s="160"/>
      <c r="F40" s="160"/>
      <c r="G40" s="160"/>
      <c r="H40" s="160"/>
      <c r="I40" s="160"/>
    </row>
    <row r="41" spans="2:16" ht="18" customHeight="1">
      <c r="B41" s="160"/>
      <c r="C41" s="160"/>
      <c r="D41" s="160"/>
      <c r="E41" s="160"/>
      <c r="F41" s="160"/>
      <c r="G41" s="160"/>
      <c r="H41" s="160"/>
      <c r="I41" s="160"/>
    </row>
    <row r="42" spans="2:16" ht="18" customHeight="1">
      <c r="B42" s="160"/>
      <c r="C42" s="160"/>
      <c r="D42" s="160"/>
      <c r="E42" s="160"/>
      <c r="F42" s="160"/>
      <c r="G42" s="160"/>
      <c r="H42" s="160"/>
      <c r="I42" s="160"/>
    </row>
    <row r="43" spans="2:16" ht="18" customHeight="1">
      <c r="B43" s="160"/>
      <c r="C43" s="160"/>
      <c r="D43" s="160"/>
      <c r="E43" s="160"/>
      <c r="F43" s="160"/>
      <c r="G43" s="160"/>
      <c r="H43" s="160"/>
      <c r="I43" s="160"/>
    </row>
    <row r="44" spans="2:16" ht="18" customHeight="1">
      <c r="B44" s="160"/>
      <c r="C44" s="160"/>
      <c r="D44" s="160"/>
      <c r="E44" s="160"/>
      <c r="F44" s="160"/>
      <c r="G44" s="160"/>
      <c r="H44" s="160"/>
      <c r="I44" s="160"/>
    </row>
    <row r="45" spans="2:16">
      <c r="B45" s="160"/>
      <c r="C45" s="160"/>
      <c r="D45" s="160"/>
      <c r="E45" s="160"/>
      <c r="F45" s="160"/>
      <c r="G45" s="160"/>
      <c r="H45" s="160"/>
      <c r="I45" s="160"/>
    </row>
    <row r="46" spans="2:16">
      <c r="B46" s="160"/>
      <c r="C46" s="160"/>
      <c r="D46" s="160"/>
      <c r="E46" s="160"/>
      <c r="F46" s="160"/>
      <c r="G46" s="160"/>
      <c r="H46" s="160"/>
      <c r="I46" s="160"/>
    </row>
    <row r="47" spans="2:16">
      <c r="B47" s="181"/>
      <c r="C47" s="181"/>
      <c r="D47" s="181"/>
      <c r="E47" s="181"/>
      <c r="F47" s="181"/>
      <c r="G47" s="181"/>
      <c r="H47" s="181"/>
      <c r="I47" s="181"/>
    </row>
    <row r="48" spans="2:16">
      <c r="B48" s="161"/>
      <c r="C48" s="161"/>
      <c r="D48" s="161"/>
      <c r="E48" s="161"/>
      <c r="F48" s="161"/>
      <c r="G48" s="161"/>
      <c r="H48" s="161"/>
      <c r="I48" s="161"/>
    </row>
    <row r="49" spans="2:9">
      <c r="B49" s="161"/>
      <c r="C49" s="161"/>
      <c r="D49" s="161"/>
      <c r="E49" s="161"/>
      <c r="F49" s="161"/>
      <c r="G49" s="161"/>
      <c r="H49" s="161"/>
      <c r="I49" s="161"/>
    </row>
    <row r="50" spans="2:9">
      <c r="B50" s="160"/>
      <c r="C50" s="160"/>
      <c r="D50" s="160"/>
      <c r="E50" s="160"/>
      <c r="F50" s="160"/>
      <c r="G50" s="160"/>
      <c r="H50" s="160"/>
      <c r="I50" s="160"/>
    </row>
    <row r="51" spans="2:9">
      <c r="B51" s="171"/>
      <c r="C51" s="171"/>
      <c r="D51" s="266"/>
      <c r="E51" s="266"/>
      <c r="F51" s="266"/>
      <c r="G51" s="266"/>
      <c r="H51" s="266"/>
      <c r="I51" s="266"/>
    </row>
    <row r="52" spans="2:9">
      <c r="B52" s="171"/>
      <c r="C52" s="171"/>
      <c r="D52" s="266"/>
      <c r="E52" s="266"/>
      <c r="F52" s="266"/>
      <c r="G52" s="266"/>
      <c r="H52" s="266"/>
      <c r="I52" s="266"/>
    </row>
    <row r="53" spans="2:9">
      <c r="B53" s="171"/>
      <c r="C53" s="171"/>
      <c r="D53" s="266"/>
      <c r="E53" s="266"/>
      <c r="F53" s="266"/>
      <c r="G53" s="266"/>
      <c r="H53" s="266"/>
      <c r="I53" s="266"/>
    </row>
    <row r="54" spans="2:9">
      <c r="B54" s="171"/>
      <c r="C54" s="171"/>
      <c r="D54" s="266"/>
      <c r="E54" s="266"/>
      <c r="F54" s="266"/>
      <c r="G54" s="266"/>
      <c r="H54" s="266"/>
      <c r="I54" s="266"/>
    </row>
    <row r="55" spans="2:9">
      <c r="B55" s="171"/>
      <c r="C55" s="171"/>
      <c r="D55" s="266"/>
      <c r="E55" s="266"/>
      <c r="F55" s="266"/>
      <c r="G55" s="266"/>
      <c r="H55" s="266"/>
      <c r="I55" s="266"/>
    </row>
    <row r="56" spans="2:9">
      <c r="B56" s="171"/>
      <c r="C56" s="171"/>
      <c r="D56" s="266"/>
      <c r="E56" s="266"/>
      <c r="F56" s="266"/>
      <c r="G56" s="266"/>
      <c r="H56" s="266"/>
      <c r="I56" s="266"/>
    </row>
    <row r="57" spans="2:9">
      <c r="B57" s="266"/>
      <c r="C57" s="266"/>
      <c r="D57" s="160"/>
      <c r="E57" s="171"/>
      <c r="F57" s="171"/>
      <c r="G57" s="171"/>
      <c r="H57" s="160"/>
      <c r="I57" s="160"/>
    </row>
    <row r="58" spans="2:9">
      <c r="B58" s="266"/>
      <c r="C58" s="266"/>
      <c r="D58" s="160"/>
      <c r="E58" s="160"/>
      <c r="F58" s="160"/>
      <c r="G58" s="160"/>
      <c r="H58" s="160"/>
      <c r="I58" s="160"/>
    </row>
    <row r="59" spans="2:9">
      <c r="B59" s="266"/>
      <c r="C59" s="266"/>
      <c r="D59" s="160"/>
      <c r="E59" s="160"/>
      <c r="F59" s="160"/>
      <c r="G59" s="160"/>
      <c r="H59" s="160"/>
      <c r="I59" s="160"/>
    </row>
    <row r="60" spans="2:9">
      <c r="B60" s="171"/>
      <c r="C60" s="171"/>
      <c r="D60" s="160"/>
      <c r="E60" s="171"/>
      <c r="F60" s="171"/>
      <c r="G60" s="171"/>
      <c r="H60" s="160"/>
      <c r="I60" s="160"/>
    </row>
    <row r="61" spans="2:9">
      <c r="B61" s="160"/>
      <c r="C61" s="160"/>
      <c r="D61" s="160"/>
      <c r="E61" s="160"/>
      <c r="F61" s="160"/>
      <c r="G61" s="160"/>
      <c r="H61" s="160"/>
      <c r="I61" s="160"/>
    </row>
    <row r="62" spans="2:9">
      <c r="B62" s="160"/>
      <c r="C62" s="160"/>
      <c r="D62" s="160"/>
      <c r="E62" s="160"/>
      <c r="F62" s="160"/>
      <c r="G62" s="160"/>
      <c r="H62" s="160"/>
      <c r="I62" s="160"/>
    </row>
    <row r="63" spans="2:9">
      <c r="B63" s="160"/>
      <c r="C63" s="160"/>
      <c r="D63" s="160"/>
      <c r="E63" s="160"/>
      <c r="F63" s="160"/>
      <c r="G63" s="160"/>
      <c r="H63" s="160"/>
      <c r="I63" s="160"/>
    </row>
    <row r="64" spans="2:9">
      <c r="B64" s="160"/>
      <c r="C64" s="160"/>
      <c r="D64" s="160"/>
      <c r="E64" s="160"/>
      <c r="F64" s="160"/>
      <c r="G64" s="160"/>
      <c r="H64" s="160"/>
      <c r="I64" s="160"/>
    </row>
    <row r="65" spans="2:9">
      <c r="B65" s="160"/>
      <c r="C65" s="160"/>
      <c r="D65" s="160"/>
      <c r="E65" s="160"/>
      <c r="F65" s="160"/>
      <c r="G65" s="160"/>
      <c r="H65" s="160"/>
      <c r="I65" s="160"/>
    </row>
    <row r="66" spans="2:9">
      <c r="B66" s="160"/>
      <c r="C66" s="160"/>
      <c r="D66" s="160"/>
      <c r="E66" s="160"/>
      <c r="F66" s="160"/>
      <c r="G66" s="160"/>
      <c r="H66" s="160"/>
      <c r="I66" s="160"/>
    </row>
    <row r="67" spans="2:9">
      <c r="B67" s="160"/>
      <c r="C67" s="160"/>
      <c r="D67" s="160"/>
      <c r="E67" s="160"/>
      <c r="F67" s="160"/>
      <c r="G67" s="160"/>
      <c r="H67" s="160"/>
      <c r="I67" s="160"/>
    </row>
    <row r="68" spans="2:9">
      <c r="B68" s="160"/>
      <c r="C68" s="160"/>
      <c r="D68" s="160"/>
      <c r="E68" s="160"/>
      <c r="F68" s="160"/>
      <c r="G68" s="160"/>
      <c r="H68" s="160"/>
      <c r="I68" s="160"/>
    </row>
    <row r="69" spans="2:9">
      <c r="B69" s="160"/>
      <c r="C69" s="160"/>
      <c r="D69" s="160"/>
      <c r="E69" s="160"/>
      <c r="F69" s="160"/>
      <c r="G69" s="160"/>
      <c r="H69" s="160"/>
      <c r="I69" s="160"/>
    </row>
    <row r="70" spans="2:9">
      <c r="B70" s="160"/>
      <c r="C70" s="160"/>
      <c r="D70" s="160"/>
      <c r="E70" s="160"/>
      <c r="F70" s="160"/>
      <c r="G70" s="160"/>
      <c r="H70" s="160"/>
      <c r="I70" s="160"/>
    </row>
    <row r="71" spans="2:9">
      <c r="B71" s="160"/>
      <c r="C71" s="160"/>
      <c r="D71" s="160"/>
      <c r="E71" s="160"/>
      <c r="F71" s="160"/>
      <c r="G71" s="160"/>
      <c r="H71" s="160"/>
      <c r="I71" s="160"/>
    </row>
    <row r="72" spans="2:9">
      <c r="B72" s="160"/>
      <c r="C72" s="160"/>
      <c r="D72" s="160"/>
      <c r="E72" s="160"/>
      <c r="F72" s="160"/>
      <c r="G72" s="160"/>
      <c r="H72" s="160"/>
      <c r="I72" s="160"/>
    </row>
    <row r="73" spans="2:9">
      <c r="B73" s="160"/>
      <c r="C73" s="160"/>
      <c r="D73" s="160"/>
      <c r="E73" s="160"/>
      <c r="F73" s="160"/>
      <c r="G73" s="160"/>
      <c r="H73" s="160"/>
      <c r="I73" s="160"/>
    </row>
    <row r="74" spans="2:9">
      <c r="B74" s="160"/>
      <c r="C74" s="160"/>
      <c r="D74" s="160"/>
      <c r="E74" s="160"/>
      <c r="F74" s="160"/>
      <c r="G74" s="160"/>
      <c r="H74" s="160"/>
      <c r="I74" s="160"/>
    </row>
    <row r="75" spans="2:9">
      <c r="B75" s="160"/>
      <c r="C75" s="160"/>
      <c r="D75" s="160"/>
      <c r="E75" s="160"/>
      <c r="F75" s="160"/>
      <c r="G75" s="160"/>
      <c r="H75" s="160"/>
      <c r="I75" s="160"/>
    </row>
    <row r="76" spans="2:9">
      <c r="B76" s="160"/>
      <c r="C76" s="160"/>
      <c r="D76" s="160"/>
      <c r="E76" s="160"/>
      <c r="F76" s="160"/>
      <c r="G76" s="160"/>
      <c r="H76" s="160"/>
      <c r="I76" s="160"/>
    </row>
    <row r="77" spans="2:9">
      <c r="B77" s="160"/>
      <c r="C77" s="160"/>
      <c r="D77" s="160"/>
      <c r="E77" s="160"/>
      <c r="F77" s="160"/>
      <c r="G77" s="160"/>
      <c r="H77" s="160"/>
      <c r="I77" s="160"/>
    </row>
    <row r="78" spans="2:9">
      <c r="B78" s="160"/>
      <c r="C78" s="160"/>
      <c r="D78" s="160"/>
      <c r="E78" s="160"/>
      <c r="F78" s="160"/>
      <c r="G78" s="160"/>
      <c r="H78" s="160"/>
      <c r="I78" s="160"/>
    </row>
    <row r="79" spans="2:9">
      <c r="B79" s="160"/>
      <c r="C79" s="160"/>
      <c r="D79" s="160"/>
      <c r="E79" s="160"/>
      <c r="F79" s="160"/>
      <c r="G79" s="160"/>
      <c r="H79" s="160"/>
      <c r="I79" s="160"/>
    </row>
    <row r="80" spans="2:9">
      <c r="B80" s="160"/>
      <c r="C80" s="160"/>
      <c r="D80" s="160"/>
      <c r="E80" s="160"/>
      <c r="F80" s="160"/>
      <c r="G80" s="160"/>
      <c r="H80" s="160"/>
      <c r="I80" s="160"/>
    </row>
  </sheetData>
  <mergeCells count="43">
    <mergeCell ref="B3:O3"/>
    <mergeCell ref="C9:N9"/>
    <mergeCell ref="D10:G10"/>
    <mergeCell ref="K10:M10"/>
    <mergeCell ref="C14:H14"/>
    <mergeCell ref="M6:M8"/>
    <mergeCell ref="N6:N8"/>
    <mergeCell ref="H6:H8"/>
    <mergeCell ref="I6:I8"/>
    <mergeCell ref="J6:J8"/>
    <mergeCell ref="K6:K8"/>
    <mergeCell ref="L6:L8"/>
    <mergeCell ref="C5:C8"/>
    <mergeCell ref="D5:D8"/>
    <mergeCell ref="E6:E8"/>
    <mergeCell ref="F6:F8"/>
    <mergeCell ref="C16:D16"/>
    <mergeCell ref="C18:D18"/>
    <mergeCell ref="F19:H19"/>
    <mergeCell ref="E20:O20"/>
    <mergeCell ref="E21:O21"/>
    <mergeCell ref="K29:L29"/>
    <mergeCell ref="E22:O22"/>
    <mergeCell ref="Q23:R23"/>
    <mergeCell ref="F24:J24"/>
    <mergeCell ref="C26:N26"/>
    <mergeCell ref="C27:N27"/>
    <mergeCell ref="E32:F32"/>
    <mergeCell ref="E33:F33"/>
    <mergeCell ref="G6:G8"/>
    <mergeCell ref="M28:N31"/>
    <mergeCell ref="C29:D30"/>
    <mergeCell ref="E29:F31"/>
    <mergeCell ref="C31:D33"/>
    <mergeCell ref="G31:H31"/>
    <mergeCell ref="I31:K31"/>
    <mergeCell ref="G32:N32"/>
    <mergeCell ref="G33:N33"/>
    <mergeCell ref="G30:J30"/>
    <mergeCell ref="K30:L30"/>
    <mergeCell ref="C28:D28"/>
    <mergeCell ref="E28:L28"/>
    <mergeCell ref="G29:J29"/>
  </mergeCells>
  <phoneticPr fontId="5"/>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67DF-EBBC-4A4B-ACFE-3CF0337ED0FF}">
  <sheetPr>
    <tabColor rgb="FFFFFF00"/>
  </sheetPr>
  <dimension ref="B1:V80"/>
  <sheetViews>
    <sheetView view="pageBreakPreview" zoomScale="85" zoomScaleNormal="85" zoomScaleSheetLayoutView="85" workbookViewId="0">
      <selection sqref="A1:K1"/>
    </sheetView>
  </sheetViews>
  <sheetFormatPr defaultRowHeight="13"/>
  <cols>
    <col min="1" max="1" width="1.90625" style="166" customWidth="1"/>
    <col min="2" max="2" width="6.6328125" style="166" customWidth="1"/>
    <col min="3" max="4" width="9" style="166" customWidth="1"/>
    <col min="5" max="20" width="5.6328125" style="166" customWidth="1"/>
    <col min="21" max="21" width="1.90625" style="166" customWidth="1"/>
    <col min="22" max="251" width="9" style="166" customWidth="1"/>
    <col min="252" max="252" width="3.453125" style="166" customWidth="1"/>
    <col min="253" max="253" width="4.6328125" style="166" customWidth="1"/>
    <col min="254" max="255" width="9" style="166" customWidth="1"/>
    <col min="256" max="259" width="5.6328125" style="166" customWidth="1"/>
    <col min="260" max="269" width="3.08984375" style="166" customWidth="1"/>
    <col min="270" max="270" width="5.6328125" style="166" customWidth="1"/>
    <col min="271" max="271" width="3.7265625" style="166" customWidth="1"/>
    <col min="272" max="272" width="14.6328125" style="166" customWidth="1"/>
    <col min="273" max="275" width="9" style="166" customWidth="1"/>
    <col min="276" max="276" width="3.6328125" style="166" customWidth="1"/>
    <col min="277" max="507" width="9" style="166" customWidth="1"/>
    <col min="508" max="508" width="3.453125" style="166" customWidth="1"/>
    <col min="509" max="509" width="4.6328125" style="166" customWidth="1"/>
    <col min="510" max="511" width="9" style="166" customWidth="1"/>
    <col min="512" max="515" width="5.6328125" style="166" customWidth="1"/>
    <col min="516" max="525" width="3.08984375" style="166" customWidth="1"/>
    <col min="526" max="526" width="5.6328125" style="166" customWidth="1"/>
    <col min="527" max="527" width="3.7265625" style="166" customWidth="1"/>
    <col min="528" max="528" width="14.6328125" style="166" customWidth="1"/>
    <col min="529" max="531" width="9" style="166" customWidth="1"/>
    <col min="532" max="532" width="3.6328125" style="166" customWidth="1"/>
    <col min="533" max="763" width="9" style="166" customWidth="1"/>
    <col min="764" max="764" width="3.453125" style="166" customWidth="1"/>
    <col min="765" max="765" width="4.6328125" style="166" customWidth="1"/>
    <col min="766" max="767" width="9" style="166" customWidth="1"/>
    <col min="768" max="771" width="5.6328125" style="166" customWidth="1"/>
    <col min="772" max="781" width="3.08984375" style="166" customWidth="1"/>
    <col min="782" max="782" width="5.6328125" style="166" customWidth="1"/>
    <col min="783" max="783" width="3.7265625" style="166" customWidth="1"/>
    <col min="784" max="784" width="14.6328125" style="166" customWidth="1"/>
    <col min="785" max="787" width="9" style="166" customWidth="1"/>
    <col min="788" max="788" width="3.6328125" style="166" customWidth="1"/>
    <col min="789" max="1019" width="9" style="166" customWidth="1"/>
    <col min="1020" max="1020" width="3.453125" style="166" customWidth="1"/>
    <col min="1021" max="1021" width="4.6328125" style="166" customWidth="1"/>
    <col min="1022" max="1023" width="9" style="166" customWidth="1"/>
    <col min="1024" max="1027" width="5.6328125" style="166" customWidth="1"/>
    <col min="1028" max="1037" width="3.08984375" style="166" customWidth="1"/>
    <col min="1038" max="1038" width="5.6328125" style="166" customWidth="1"/>
    <col min="1039" max="1039" width="3.7265625" style="166" customWidth="1"/>
    <col min="1040" max="1040" width="14.6328125" style="166" customWidth="1"/>
    <col min="1041" max="1043" width="9" style="166" customWidth="1"/>
    <col min="1044" max="1044" width="3.6328125" style="166" customWidth="1"/>
    <col min="1045" max="1275" width="9" style="166" customWidth="1"/>
    <col min="1276" max="1276" width="3.453125" style="166" customWidth="1"/>
    <col min="1277" max="1277" width="4.6328125" style="166" customWidth="1"/>
    <col min="1278" max="1279" width="9" style="166" customWidth="1"/>
    <col min="1280" max="1283" width="5.6328125" style="166" customWidth="1"/>
    <col min="1284" max="1293" width="3.08984375" style="166" customWidth="1"/>
    <col min="1294" max="1294" width="5.6328125" style="166" customWidth="1"/>
    <col min="1295" max="1295" width="3.7265625" style="166" customWidth="1"/>
    <col min="1296" max="1296" width="14.6328125" style="166" customWidth="1"/>
    <col min="1297" max="1299" width="9" style="166" customWidth="1"/>
    <col min="1300" max="1300" width="3.6328125" style="166" customWidth="1"/>
    <col min="1301" max="1531" width="9" style="166" customWidth="1"/>
    <col min="1532" max="1532" width="3.453125" style="166" customWidth="1"/>
    <col min="1533" max="1533" width="4.6328125" style="166" customWidth="1"/>
    <col min="1534" max="1535" width="9" style="166" customWidth="1"/>
    <col min="1536" max="1539" width="5.6328125" style="166" customWidth="1"/>
    <col min="1540" max="1549" width="3.08984375" style="166" customWidth="1"/>
    <col min="1550" max="1550" width="5.6328125" style="166" customWidth="1"/>
    <col min="1551" max="1551" width="3.7265625" style="166" customWidth="1"/>
    <col min="1552" max="1552" width="14.6328125" style="166" customWidth="1"/>
    <col min="1553" max="1555" width="9" style="166" customWidth="1"/>
    <col min="1556" max="1556" width="3.6328125" style="166" customWidth="1"/>
    <col min="1557" max="1787" width="9" style="166" customWidth="1"/>
    <col min="1788" max="1788" width="3.453125" style="166" customWidth="1"/>
    <col min="1789" max="1789" width="4.6328125" style="166" customWidth="1"/>
    <col min="1790" max="1791" width="9" style="166" customWidth="1"/>
    <col min="1792" max="1795" width="5.6328125" style="166" customWidth="1"/>
    <col min="1796" max="1805" width="3.08984375" style="166" customWidth="1"/>
    <col min="1806" max="1806" width="5.6328125" style="166" customWidth="1"/>
    <col min="1807" max="1807" width="3.7265625" style="166" customWidth="1"/>
    <col min="1808" max="1808" width="14.6328125" style="166" customWidth="1"/>
    <col min="1809" max="1811" width="9" style="166" customWidth="1"/>
    <col min="1812" max="1812" width="3.6328125" style="166" customWidth="1"/>
    <col min="1813" max="2043" width="9" style="166" customWidth="1"/>
    <col min="2044" max="2044" width="3.453125" style="166" customWidth="1"/>
    <col min="2045" max="2045" width="4.6328125" style="166" customWidth="1"/>
    <col min="2046" max="2047" width="9" style="166" customWidth="1"/>
    <col min="2048" max="2051" width="5.6328125" style="166" customWidth="1"/>
    <col min="2052" max="2061" width="3.08984375" style="166" customWidth="1"/>
    <col min="2062" max="2062" width="5.6328125" style="166" customWidth="1"/>
    <col min="2063" max="2063" width="3.7265625" style="166" customWidth="1"/>
    <col min="2064" max="2064" width="14.6328125" style="166" customWidth="1"/>
    <col min="2065" max="2067" width="9" style="166" customWidth="1"/>
    <col min="2068" max="2068" width="3.6328125" style="166" customWidth="1"/>
    <col min="2069" max="2299" width="9" style="166" customWidth="1"/>
    <col min="2300" max="2300" width="3.453125" style="166" customWidth="1"/>
    <col min="2301" max="2301" width="4.6328125" style="166" customWidth="1"/>
    <col min="2302" max="2303" width="9" style="166" customWidth="1"/>
    <col min="2304" max="2307" width="5.6328125" style="166" customWidth="1"/>
    <col min="2308" max="2317" width="3.08984375" style="166" customWidth="1"/>
    <col min="2318" max="2318" width="5.6328125" style="166" customWidth="1"/>
    <col min="2319" max="2319" width="3.7265625" style="166" customWidth="1"/>
    <col min="2320" max="2320" width="14.6328125" style="166" customWidth="1"/>
    <col min="2321" max="2323" width="9" style="166" customWidth="1"/>
    <col min="2324" max="2324" width="3.6328125" style="166" customWidth="1"/>
    <col min="2325" max="2555" width="9" style="166" customWidth="1"/>
    <col min="2556" max="2556" width="3.453125" style="166" customWidth="1"/>
    <col min="2557" max="2557" width="4.6328125" style="166" customWidth="1"/>
    <col min="2558" max="2559" width="9" style="166" customWidth="1"/>
    <col min="2560" max="2563" width="5.6328125" style="166" customWidth="1"/>
    <col min="2564" max="2573" width="3.08984375" style="166" customWidth="1"/>
    <col min="2574" max="2574" width="5.6328125" style="166" customWidth="1"/>
    <col min="2575" max="2575" width="3.7265625" style="166" customWidth="1"/>
    <col min="2576" max="2576" width="14.6328125" style="166" customWidth="1"/>
    <col min="2577" max="2579" width="9" style="166" customWidth="1"/>
    <col min="2580" max="2580" width="3.6328125" style="166" customWidth="1"/>
    <col min="2581" max="2811" width="9" style="166" customWidth="1"/>
    <col min="2812" max="2812" width="3.453125" style="166" customWidth="1"/>
    <col min="2813" max="2813" width="4.6328125" style="166" customWidth="1"/>
    <col min="2814" max="2815" width="9" style="166" customWidth="1"/>
    <col min="2816" max="2819" width="5.6328125" style="166" customWidth="1"/>
    <col min="2820" max="2829" width="3.08984375" style="166" customWidth="1"/>
    <col min="2830" max="2830" width="5.6328125" style="166" customWidth="1"/>
    <col min="2831" max="2831" width="3.7265625" style="166" customWidth="1"/>
    <col min="2832" max="2832" width="14.6328125" style="166" customWidth="1"/>
    <col min="2833" max="2835" width="9" style="166" customWidth="1"/>
    <col min="2836" max="2836" width="3.6328125" style="166" customWidth="1"/>
    <col min="2837" max="3067" width="9" style="166" customWidth="1"/>
    <col min="3068" max="3068" width="3.453125" style="166" customWidth="1"/>
    <col min="3069" max="3069" width="4.6328125" style="166" customWidth="1"/>
    <col min="3070" max="3071" width="9" style="166" customWidth="1"/>
    <col min="3072" max="3075" width="5.6328125" style="166" customWidth="1"/>
    <col min="3076" max="3085" width="3.08984375" style="166" customWidth="1"/>
    <col min="3086" max="3086" width="5.6328125" style="166" customWidth="1"/>
    <col min="3087" max="3087" width="3.7265625" style="166" customWidth="1"/>
    <col min="3088" max="3088" width="14.6328125" style="166" customWidth="1"/>
    <col min="3089" max="3091" width="9" style="166" customWidth="1"/>
    <col min="3092" max="3092" width="3.6328125" style="166" customWidth="1"/>
    <col min="3093" max="3323" width="9" style="166" customWidth="1"/>
    <col min="3324" max="3324" width="3.453125" style="166" customWidth="1"/>
    <col min="3325" max="3325" width="4.6328125" style="166" customWidth="1"/>
    <col min="3326" max="3327" width="9" style="166" customWidth="1"/>
    <col min="3328" max="3331" width="5.6328125" style="166" customWidth="1"/>
    <col min="3332" max="3341" width="3.08984375" style="166" customWidth="1"/>
    <col min="3342" max="3342" width="5.6328125" style="166" customWidth="1"/>
    <col min="3343" max="3343" width="3.7265625" style="166" customWidth="1"/>
    <col min="3344" max="3344" width="14.6328125" style="166" customWidth="1"/>
    <col min="3345" max="3347" width="9" style="166" customWidth="1"/>
    <col min="3348" max="3348" width="3.6328125" style="166" customWidth="1"/>
    <col min="3349" max="3579" width="9" style="166" customWidth="1"/>
    <col min="3580" max="3580" width="3.453125" style="166" customWidth="1"/>
    <col min="3581" max="3581" width="4.6328125" style="166" customWidth="1"/>
    <col min="3582" max="3583" width="9" style="166" customWidth="1"/>
    <col min="3584" max="3587" width="5.6328125" style="166" customWidth="1"/>
    <col min="3588" max="3597" width="3.08984375" style="166" customWidth="1"/>
    <col min="3598" max="3598" width="5.6328125" style="166" customWidth="1"/>
    <col min="3599" max="3599" width="3.7265625" style="166" customWidth="1"/>
    <col min="3600" max="3600" width="14.6328125" style="166" customWidth="1"/>
    <col min="3601" max="3603" width="9" style="166" customWidth="1"/>
    <col min="3604" max="3604" width="3.6328125" style="166" customWidth="1"/>
    <col min="3605" max="3835" width="9" style="166" customWidth="1"/>
    <col min="3836" max="3836" width="3.453125" style="166" customWidth="1"/>
    <col min="3837" max="3837" width="4.6328125" style="166" customWidth="1"/>
    <col min="3838" max="3839" width="9" style="166" customWidth="1"/>
    <col min="3840" max="3843" width="5.6328125" style="166" customWidth="1"/>
    <col min="3844" max="3853" width="3.08984375" style="166" customWidth="1"/>
    <col min="3854" max="3854" width="5.6328125" style="166" customWidth="1"/>
    <col min="3855" max="3855" width="3.7265625" style="166" customWidth="1"/>
    <col min="3856" max="3856" width="14.6328125" style="166" customWidth="1"/>
    <col min="3857" max="3859" width="9" style="166" customWidth="1"/>
    <col min="3860" max="3860" width="3.6328125" style="166" customWidth="1"/>
    <col min="3861" max="4091" width="9" style="166" customWidth="1"/>
    <col min="4092" max="4092" width="3.453125" style="166" customWidth="1"/>
    <col min="4093" max="4093" width="4.6328125" style="166" customWidth="1"/>
    <col min="4094" max="4095" width="9" style="166" customWidth="1"/>
    <col min="4096" max="4099" width="5.6328125" style="166" customWidth="1"/>
    <col min="4100" max="4109" width="3.08984375" style="166" customWidth="1"/>
    <col min="4110" max="4110" width="5.6328125" style="166" customWidth="1"/>
    <col min="4111" max="4111" width="3.7265625" style="166" customWidth="1"/>
    <col min="4112" max="4112" width="14.6328125" style="166" customWidth="1"/>
    <col min="4113" max="4115" width="9" style="166" customWidth="1"/>
    <col min="4116" max="4116" width="3.6328125" style="166" customWidth="1"/>
    <col min="4117" max="4347" width="9" style="166" customWidth="1"/>
    <col min="4348" max="4348" width="3.453125" style="166" customWidth="1"/>
    <col min="4349" max="4349" width="4.6328125" style="166" customWidth="1"/>
    <col min="4350" max="4351" width="9" style="166" customWidth="1"/>
    <col min="4352" max="4355" width="5.6328125" style="166" customWidth="1"/>
    <col min="4356" max="4365" width="3.08984375" style="166" customWidth="1"/>
    <col min="4366" max="4366" width="5.6328125" style="166" customWidth="1"/>
    <col min="4367" max="4367" width="3.7265625" style="166" customWidth="1"/>
    <col min="4368" max="4368" width="14.6328125" style="166" customWidth="1"/>
    <col min="4369" max="4371" width="9" style="166" customWidth="1"/>
    <col min="4372" max="4372" width="3.6328125" style="166" customWidth="1"/>
    <col min="4373" max="4603" width="9" style="166" customWidth="1"/>
    <col min="4604" max="4604" width="3.453125" style="166" customWidth="1"/>
    <col min="4605" max="4605" width="4.6328125" style="166" customWidth="1"/>
    <col min="4606" max="4607" width="9" style="166" customWidth="1"/>
    <col min="4608" max="4611" width="5.6328125" style="166" customWidth="1"/>
    <col min="4612" max="4621" width="3.08984375" style="166" customWidth="1"/>
    <col min="4622" max="4622" width="5.6328125" style="166" customWidth="1"/>
    <col min="4623" max="4623" width="3.7265625" style="166" customWidth="1"/>
    <col min="4624" max="4624" width="14.6328125" style="166" customWidth="1"/>
    <col min="4625" max="4627" width="9" style="166" customWidth="1"/>
    <col min="4628" max="4628" width="3.6328125" style="166" customWidth="1"/>
    <col min="4629" max="4859" width="9" style="166" customWidth="1"/>
    <col min="4860" max="4860" width="3.453125" style="166" customWidth="1"/>
    <col min="4861" max="4861" width="4.6328125" style="166" customWidth="1"/>
    <col min="4862" max="4863" width="9" style="166" customWidth="1"/>
    <col min="4864" max="4867" width="5.6328125" style="166" customWidth="1"/>
    <col min="4868" max="4877" width="3.08984375" style="166" customWidth="1"/>
    <col min="4878" max="4878" width="5.6328125" style="166" customWidth="1"/>
    <col min="4879" max="4879" width="3.7265625" style="166" customWidth="1"/>
    <col min="4880" max="4880" width="14.6328125" style="166" customWidth="1"/>
    <col min="4881" max="4883" width="9" style="166" customWidth="1"/>
    <col min="4884" max="4884" width="3.6328125" style="166" customWidth="1"/>
    <col min="4885" max="5115" width="9" style="166" customWidth="1"/>
    <col min="5116" max="5116" width="3.453125" style="166" customWidth="1"/>
    <col min="5117" max="5117" width="4.6328125" style="166" customWidth="1"/>
    <col min="5118" max="5119" width="9" style="166" customWidth="1"/>
    <col min="5120" max="5123" width="5.6328125" style="166" customWidth="1"/>
    <col min="5124" max="5133" width="3.08984375" style="166" customWidth="1"/>
    <col min="5134" max="5134" width="5.6328125" style="166" customWidth="1"/>
    <col min="5135" max="5135" width="3.7265625" style="166" customWidth="1"/>
    <col min="5136" max="5136" width="14.6328125" style="166" customWidth="1"/>
    <col min="5137" max="5139" width="9" style="166" customWidth="1"/>
    <col min="5140" max="5140" width="3.6328125" style="166" customWidth="1"/>
    <col min="5141" max="5371" width="9" style="166" customWidth="1"/>
    <col min="5372" max="5372" width="3.453125" style="166" customWidth="1"/>
    <col min="5373" max="5373" width="4.6328125" style="166" customWidth="1"/>
    <col min="5374" max="5375" width="9" style="166" customWidth="1"/>
    <col min="5376" max="5379" width="5.6328125" style="166" customWidth="1"/>
    <col min="5380" max="5389" width="3.08984375" style="166" customWidth="1"/>
    <col min="5390" max="5390" width="5.6328125" style="166" customWidth="1"/>
    <col min="5391" max="5391" width="3.7265625" style="166" customWidth="1"/>
    <col min="5392" max="5392" width="14.6328125" style="166" customWidth="1"/>
    <col min="5393" max="5395" width="9" style="166" customWidth="1"/>
    <col min="5396" max="5396" width="3.6328125" style="166" customWidth="1"/>
    <col min="5397" max="5627" width="9" style="166" customWidth="1"/>
    <col min="5628" max="5628" width="3.453125" style="166" customWidth="1"/>
    <col min="5629" max="5629" width="4.6328125" style="166" customWidth="1"/>
    <col min="5630" max="5631" width="9" style="166" customWidth="1"/>
    <col min="5632" max="5635" width="5.6328125" style="166" customWidth="1"/>
    <col min="5636" max="5645" width="3.08984375" style="166" customWidth="1"/>
    <col min="5646" max="5646" width="5.6328125" style="166" customWidth="1"/>
    <col min="5647" max="5647" width="3.7265625" style="166" customWidth="1"/>
    <col min="5648" max="5648" width="14.6328125" style="166" customWidth="1"/>
    <col min="5649" max="5651" width="9" style="166" customWidth="1"/>
    <col min="5652" max="5652" width="3.6328125" style="166" customWidth="1"/>
    <col min="5653" max="5883" width="9" style="166" customWidth="1"/>
    <col min="5884" max="5884" width="3.453125" style="166" customWidth="1"/>
    <col min="5885" max="5885" width="4.6328125" style="166" customWidth="1"/>
    <col min="5886" max="5887" width="9" style="166" customWidth="1"/>
    <col min="5888" max="5891" width="5.6328125" style="166" customWidth="1"/>
    <col min="5892" max="5901" width="3.08984375" style="166" customWidth="1"/>
    <col min="5902" max="5902" width="5.6328125" style="166" customWidth="1"/>
    <col min="5903" max="5903" width="3.7265625" style="166" customWidth="1"/>
    <col min="5904" max="5904" width="14.6328125" style="166" customWidth="1"/>
    <col min="5905" max="5907" width="9" style="166" customWidth="1"/>
    <col min="5908" max="5908" width="3.6328125" style="166" customWidth="1"/>
    <col min="5909" max="6139" width="9" style="166" customWidth="1"/>
    <col min="6140" max="6140" width="3.453125" style="166" customWidth="1"/>
    <col min="6141" max="6141" width="4.6328125" style="166" customWidth="1"/>
    <col min="6142" max="6143" width="9" style="166" customWidth="1"/>
    <col min="6144" max="6147" width="5.6328125" style="166" customWidth="1"/>
    <col min="6148" max="6157" width="3.08984375" style="166" customWidth="1"/>
    <col min="6158" max="6158" width="5.6328125" style="166" customWidth="1"/>
    <col min="6159" max="6159" width="3.7265625" style="166" customWidth="1"/>
    <col min="6160" max="6160" width="14.6328125" style="166" customWidth="1"/>
    <col min="6161" max="6163" width="9" style="166" customWidth="1"/>
    <col min="6164" max="6164" width="3.6328125" style="166" customWidth="1"/>
    <col min="6165" max="6395" width="9" style="166" customWidth="1"/>
    <col min="6396" max="6396" width="3.453125" style="166" customWidth="1"/>
    <col min="6397" max="6397" width="4.6328125" style="166" customWidth="1"/>
    <col min="6398" max="6399" width="9" style="166" customWidth="1"/>
    <col min="6400" max="6403" width="5.6328125" style="166" customWidth="1"/>
    <col min="6404" max="6413" width="3.08984375" style="166" customWidth="1"/>
    <col min="6414" max="6414" width="5.6328125" style="166" customWidth="1"/>
    <col min="6415" max="6415" width="3.7265625" style="166" customWidth="1"/>
    <col min="6416" max="6416" width="14.6328125" style="166" customWidth="1"/>
    <col min="6417" max="6419" width="9" style="166" customWidth="1"/>
    <col min="6420" max="6420" width="3.6328125" style="166" customWidth="1"/>
    <col min="6421" max="6651" width="9" style="166" customWidth="1"/>
    <col min="6652" max="6652" width="3.453125" style="166" customWidth="1"/>
    <col min="6653" max="6653" width="4.6328125" style="166" customWidth="1"/>
    <col min="6654" max="6655" width="9" style="166" customWidth="1"/>
    <col min="6656" max="6659" width="5.6328125" style="166" customWidth="1"/>
    <col min="6660" max="6669" width="3.08984375" style="166" customWidth="1"/>
    <col min="6670" max="6670" width="5.6328125" style="166" customWidth="1"/>
    <col min="6671" max="6671" width="3.7265625" style="166" customWidth="1"/>
    <col min="6672" max="6672" width="14.6328125" style="166" customWidth="1"/>
    <col min="6673" max="6675" width="9" style="166" customWidth="1"/>
    <col min="6676" max="6676" width="3.6328125" style="166" customWidth="1"/>
    <col min="6677" max="6907" width="9" style="166" customWidth="1"/>
    <col min="6908" max="6908" width="3.453125" style="166" customWidth="1"/>
    <col min="6909" max="6909" width="4.6328125" style="166" customWidth="1"/>
    <col min="6910" max="6911" width="9" style="166" customWidth="1"/>
    <col min="6912" max="6915" width="5.6328125" style="166" customWidth="1"/>
    <col min="6916" max="6925" width="3.08984375" style="166" customWidth="1"/>
    <col min="6926" max="6926" width="5.6328125" style="166" customWidth="1"/>
    <col min="6927" max="6927" width="3.7265625" style="166" customWidth="1"/>
    <col min="6928" max="6928" width="14.6328125" style="166" customWidth="1"/>
    <col min="6929" max="6931" width="9" style="166" customWidth="1"/>
    <col min="6932" max="6932" width="3.6328125" style="166" customWidth="1"/>
    <col min="6933" max="7163" width="9" style="166" customWidth="1"/>
    <col min="7164" max="7164" width="3.453125" style="166" customWidth="1"/>
    <col min="7165" max="7165" width="4.6328125" style="166" customWidth="1"/>
    <col min="7166" max="7167" width="9" style="166" customWidth="1"/>
    <col min="7168" max="7171" width="5.6328125" style="166" customWidth="1"/>
    <col min="7172" max="7181" width="3.08984375" style="166" customWidth="1"/>
    <col min="7182" max="7182" width="5.6328125" style="166" customWidth="1"/>
    <col min="7183" max="7183" width="3.7265625" style="166" customWidth="1"/>
    <col min="7184" max="7184" width="14.6328125" style="166" customWidth="1"/>
    <col min="7185" max="7187" width="9" style="166" customWidth="1"/>
    <col min="7188" max="7188" width="3.6328125" style="166" customWidth="1"/>
    <col min="7189" max="7419" width="9" style="166" customWidth="1"/>
    <col min="7420" max="7420" width="3.453125" style="166" customWidth="1"/>
    <col min="7421" max="7421" width="4.6328125" style="166" customWidth="1"/>
    <col min="7422" max="7423" width="9" style="166" customWidth="1"/>
    <col min="7424" max="7427" width="5.6328125" style="166" customWidth="1"/>
    <col min="7428" max="7437" width="3.08984375" style="166" customWidth="1"/>
    <col min="7438" max="7438" width="5.6328125" style="166" customWidth="1"/>
    <col min="7439" max="7439" width="3.7265625" style="166" customWidth="1"/>
    <col min="7440" max="7440" width="14.6328125" style="166" customWidth="1"/>
    <col min="7441" max="7443" width="9" style="166" customWidth="1"/>
    <col min="7444" max="7444" width="3.6328125" style="166" customWidth="1"/>
    <col min="7445" max="7675" width="9" style="166" customWidth="1"/>
    <col min="7676" max="7676" width="3.453125" style="166" customWidth="1"/>
    <col min="7677" max="7677" width="4.6328125" style="166" customWidth="1"/>
    <col min="7678" max="7679" width="9" style="166" customWidth="1"/>
    <col min="7680" max="7683" width="5.6328125" style="166" customWidth="1"/>
    <col min="7684" max="7693" width="3.08984375" style="166" customWidth="1"/>
    <col min="7694" max="7694" width="5.6328125" style="166" customWidth="1"/>
    <col min="7695" max="7695" width="3.7265625" style="166" customWidth="1"/>
    <col min="7696" max="7696" width="14.6328125" style="166" customWidth="1"/>
    <col min="7697" max="7699" width="9" style="166" customWidth="1"/>
    <col min="7700" max="7700" width="3.6328125" style="166" customWidth="1"/>
    <col min="7701" max="7931" width="9" style="166" customWidth="1"/>
    <col min="7932" max="7932" width="3.453125" style="166" customWidth="1"/>
    <col min="7933" max="7933" width="4.6328125" style="166" customWidth="1"/>
    <col min="7934" max="7935" width="9" style="166" customWidth="1"/>
    <col min="7936" max="7939" width="5.6328125" style="166" customWidth="1"/>
    <col min="7940" max="7949" width="3.08984375" style="166" customWidth="1"/>
    <col min="7950" max="7950" width="5.6328125" style="166" customWidth="1"/>
    <col min="7951" max="7951" width="3.7265625" style="166" customWidth="1"/>
    <col min="7952" max="7952" width="14.6328125" style="166" customWidth="1"/>
    <col min="7953" max="7955" width="9" style="166" customWidth="1"/>
    <col min="7956" max="7956" width="3.6328125" style="166" customWidth="1"/>
    <col min="7957" max="8187" width="9" style="166" customWidth="1"/>
    <col min="8188" max="8188" width="3.453125" style="166" customWidth="1"/>
    <col min="8189" max="8189" width="4.6328125" style="166" customWidth="1"/>
    <col min="8190" max="8191" width="9" style="166" customWidth="1"/>
    <col min="8192" max="8195" width="5.6328125" style="166" customWidth="1"/>
    <col min="8196" max="8205" width="3.08984375" style="166" customWidth="1"/>
    <col min="8206" max="8206" width="5.6328125" style="166" customWidth="1"/>
    <col min="8207" max="8207" width="3.7265625" style="166" customWidth="1"/>
    <col min="8208" max="8208" width="14.6328125" style="166" customWidth="1"/>
    <col min="8209" max="8211" width="9" style="166" customWidth="1"/>
    <col min="8212" max="8212" width="3.6328125" style="166" customWidth="1"/>
    <col min="8213" max="8443" width="9" style="166" customWidth="1"/>
    <col min="8444" max="8444" width="3.453125" style="166" customWidth="1"/>
    <col min="8445" max="8445" width="4.6328125" style="166" customWidth="1"/>
    <col min="8446" max="8447" width="9" style="166" customWidth="1"/>
    <col min="8448" max="8451" width="5.6328125" style="166" customWidth="1"/>
    <col min="8452" max="8461" width="3.08984375" style="166" customWidth="1"/>
    <col min="8462" max="8462" width="5.6328125" style="166" customWidth="1"/>
    <col min="8463" max="8463" width="3.7265625" style="166" customWidth="1"/>
    <col min="8464" max="8464" width="14.6328125" style="166" customWidth="1"/>
    <col min="8465" max="8467" width="9" style="166" customWidth="1"/>
    <col min="8468" max="8468" width="3.6328125" style="166" customWidth="1"/>
    <col min="8469" max="8699" width="9" style="166" customWidth="1"/>
    <col min="8700" max="8700" width="3.453125" style="166" customWidth="1"/>
    <col min="8701" max="8701" width="4.6328125" style="166" customWidth="1"/>
    <col min="8702" max="8703" width="9" style="166" customWidth="1"/>
    <col min="8704" max="8707" width="5.6328125" style="166" customWidth="1"/>
    <col min="8708" max="8717" width="3.08984375" style="166" customWidth="1"/>
    <col min="8718" max="8718" width="5.6328125" style="166" customWidth="1"/>
    <col min="8719" max="8719" width="3.7265625" style="166" customWidth="1"/>
    <col min="8720" max="8720" width="14.6328125" style="166" customWidth="1"/>
    <col min="8721" max="8723" width="9" style="166" customWidth="1"/>
    <col min="8724" max="8724" width="3.6328125" style="166" customWidth="1"/>
    <col min="8725" max="8955" width="9" style="166" customWidth="1"/>
    <col min="8956" max="8956" width="3.453125" style="166" customWidth="1"/>
    <col min="8957" max="8957" width="4.6328125" style="166" customWidth="1"/>
    <col min="8958" max="8959" width="9" style="166" customWidth="1"/>
    <col min="8960" max="8963" width="5.6328125" style="166" customWidth="1"/>
    <col min="8964" max="8973" width="3.08984375" style="166" customWidth="1"/>
    <col min="8974" max="8974" width="5.6328125" style="166" customWidth="1"/>
    <col min="8975" max="8975" width="3.7265625" style="166" customWidth="1"/>
    <col min="8976" max="8976" width="14.6328125" style="166" customWidth="1"/>
    <col min="8977" max="8979" width="9" style="166" customWidth="1"/>
    <col min="8980" max="8980" width="3.6328125" style="166" customWidth="1"/>
    <col min="8981" max="9211" width="9" style="166" customWidth="1"/>
    <col min="9212" max="9212" width="3.453125" style="166" customWidth="1"/>
    <col min="9213" max="9213" width="4.6328125" style="166" customWidth="1"/>
    <col min="9214" max="9215" width="9" style="166" customWidth="1"/>
    <col min="9216" max="9219" width="5.6328125" style="166" customWidth="1"/>
    <col min="9220" max="9229" width="3.08984375" style="166" customWidth="1"/>
    <col min="9230" max="9230" width="5.6328125" style="166" customWidth="1"/>
    <col min="9231" max="9231" width="3.7265625" style="166" customWidth="1"/>
    <col min="9232" max="9232" width="14.6328125" style="166" customWidth="1"/>
    <col min="9233" max="9235" width="9" style="166" customWidth="1"/>
    <col min="9236" max="9236" width="3.6328125" style="166" customWidth="1"/>
    <col min="9237" max="9467" width="9" style="166" customWidth="1"/>
    <col min="9468" max="9468" width="3.453125" style="166" customWidth="1"/>
    <col min="9469" max="9469" width="4.6328125" style="166" customWidth="1"/>
    <col min="9470" max="9471" width="9" style="166" customWidth="1"/>
    <col min="9472" max="9475" width="5.6328125" style="166" customWidth="1"/>
    <col min="9476" max="9485" width="3.08984375" style="166" customWidth="1"/>
    <col min="9486" max="9486" width="5.6328125" style="166" customWidth="1"/>
    <col min="9487" max="9487" width="3.7265625" style="166" customWidth="1"/>
    <col min="9488" max="9488" width="14.6328125" style="166" customWidth="1"/>
    <col min="9489" max="9491" width="9" style="166" customWidth="1"/>
    <col min="9492" max="9492" width="3.6328125" style="166" customWidth="1"/>
    <col min="9493" max="9723" width="9" style="166" customWidth="1"/>
    <col min="9724" max="9724" width="3.453125" style="166" customWidth="1"/>
    <col min="9725" max="9725" width="4.6328125" style="166" customWidth="1"/>
    <col min="9726" max="9727" width="9" style="166" customWidth="1"/>
    <col min="9728" max="9731" width="5.6328125" style="166" customWidth="1"/>
    <col min="9732" max="9741" width="3.08984375" style="166" customWidth="1"/>
    <col min="9742" max="9742" width="5.6328125" style="166" customWidth="1"/>
    <col min="9743" max="9743" width="3.7265625" style="166" customWidth="1"/>
    <col min="9744" max="9744" width="14.6328125" style="166" customWidth="1"/>
    <col min="9745" max="9747" width="9" style="166" customWidth="1"/>
    <col min="9748" max="9748" width="3.6328125" style="166" customWidth="1"/>
    <col min="9749" max="9979" width="9" style="166" customWidth="1"/>
    <col min="9980" max="9980" width="3.453125" style="166" customWidth="1"/>
    <col min="9981" max="9981" width="4.6328125" style="166" customWidth="1"/>
    <col min="9982" max="9983" width="9" style="166" customWidth="1"/>
    <col min="9984" max="9987" width="5.6328125" style="166" customWidth="1"/>
    <col min="9988" max="9997" width="3.08984375" style="166" customWidth="1"/>
    <col min="9998" max="9998" width="5.6328125" style="166" customWidth="1"/>
    <col min="9999" max="9999" width="3.7265625" style="166" customWidth="1"/>
    <col min="10000" max="10000" width="14.6328125" style="166" customWidth="1"/>
    <col min="10001" max="10003" width="9" style="166" customWidth="1"/>
    <col min="10004" max="10004" width="3.6328125" style="166" customWidth="1"/>
    <col min="10005" max="10235" width="9" style="166" customWidth="1"/>
    <col min="10236" max="10236" width="3.453125" style="166" customWidth="1"/>
    <col min="10237" max="10237" width="4.6328125" style="166" customWidth="1"/>
    <col min="10238" max="10239" width="9" style="166" customWidth="1"/>
    <col min="10240" max="10243" width="5.6328125" style="166" customWidth="1"/>
    <col min="10244" max="10253" width="3.08984375" style="166" customWidth="1"/>
    <col min="10254" max="10254" width="5.6328125" style="166" customWidth="1"/>
    <col min="10255" max="10255" width="3.7265625" style="166" customWidth="1"/>
    <col min="10256" max="10256" width="14.6328125" style="166" customWidth="1"/>
    <col min="10257" max="10259" width="9" style="166" customWidth="1"/>
    <col min="10260" max="10260" width="3.6328125" style="166" customWidth="1"/>
    <col min="10261" max="10491" width="9" style="166" customWidth="1"/>
    <col min="10492" max="10492" width="3.453125" style="166" customWidth="1"/>
    <col min="10493" max="10493" width="4.6328125" style="166" customWidth="1"/>
    <col min="10494" max="10495" width="9" style="166" customWidth="1"/>
    <col min="10496" max="10499" width="5.6328125" style="166" customWidth="1"/>
    <col min="10500" max="10509" width="3.08984375" style="166" customWidth="1"/>
    <col min="10510" max="10510" width="5.6328125" style="166" customWidth="1"/>
    <col min="10511" max="10511" width="3.7265625" style="166" customWidth="1"/>
    <col min="10512" max="10512" width="14.6328125" style="166" customWidth="1"/>
    <col min="10513" max="10515" width="9" style="166" customWidth="1"/>
    <col min="10516" max="10516" width="3.6328125" style="166" customWidth="1"/>
    <col min="10517" max="10747" width="9" style="166" customWidth="1"/>
    <col min="10748" max="10748" width="3.453125" style="166" customWidth="1"/>
    <col min="10749" max="10749" width="4.6328125" style="166" customWidth="1"/>
    <col min="10750" max="10751" width="9" style="166" customWidth="1"/>
    <col min="10752" max="10755" width="5.6328125" style="166" customWidth="1"/>
    <col min="10756" max="10765" width="3.08984375" style="166" customWidth="1"/>
    <col min="10766" max="10766" width="5.6328125" style="166" customWidth="1"/>
    <col min="10767" max="10767" width="3.7265625" style="166" customWidth="1"/>
    <col min="10768" max="10768" width="14.6328125" style="166" customWidth="1"/>
    <col min="10769" max="10771" width="9" style="166" customWidth="1"/>
    <col min="10772" max="10772" width="3.6328125" style="166" customWidth="1"/>
    <col min="10773" max="11003" width="9" style="166" customWidth="1"/>
    <col min="11004" max="11004" width="3.453125" style="166" customWidth="1"/>
    <col min="11005" max="11005" width="4.6328125" style="166" customWidth="1"/>
    <col min="11006" max="11007" width="9" style="166" customWidth="1"/>
    <col min="11008" max="11011" width="5.6328125" style="166" customWidth="1"/>
    <col min="11012" max="11021" width="3.08984375" style="166" customWidth="1"/>
    <col min="11022" max="11022" width="5.6328125" style="166" customWidth="1"/>
    <col min="11023" max="11023" width="3.7265625" style="166" customWidth="1"/>
    <col min="11024" max="11024" width="14.6328125" style="166" customWidth="1"/>
    <col min="11025" max="11027" width="9" style="166" customWidth="1"/>
    <col min="11028" max="11028" width="3.6328125" style="166" customWidth="1"/>
    <col min="11029" max="11259" width="9" style="166" customWidth="1"/>
    <col min="11260" max="11260" width="3.453125" style="166" customWidth="1"/>
    <col min="11261" max="11261" width="4.6328125" style="166" customWidth="1"/>
    <col min="11262" max="11263" width="9" style="166" customWidth="1"/>
    <col min="11264" max="11267" width="5.6328125" style="166" customWidth="1"/>
    <col min="11268" max="11277" width="3.08984375" style="166" customWidth="1"/>
    <col min="11278" max="11278" width="5.6328125" style="166" customWidth="1"/>
    <col min="11279" max="11279" width="3.7265625" style="166" customWidth="1"/>
    <col min="11280" max="11280" width="14.6328125" style="166" customWidth="1"/>
    <col min="11281" max="11283" width="9" style="166" customWidth="1"/>
    <col min="11284" max="11284" width="3.6328125" style="166" customWidth="1"/>
    <col min="11285" max="11515" width="9" style="166" customWidth="1"/>
    <col min="11516" max="11516" width="3.453125" style="166" customWidth="1"/>
    <col min="11517" max="11517" width="4.6328125" style="166" customWidth="1"/>
    <col min="11518" max="11519" width="9" style="166" customWidth="1"/>
    <col min="11520" max="11523" width="5.6328125" style="166" customWidth="1"/>
    <col min="11524" max="11533" width="3.08984375" style="166" customWidth="1"/>
    <col min="11534" max="11534" width="5.6328125" style="166" customWidth="1"/>
    <col min="11535" max="11535" width="3.7265625" style="166" customWidth="1"/>
    <col min="11536" max="11536" width="14.6328125" style="166" customWidth="1"/>
    <col min="11537" max="11539" width="9" style="166" customWidth="1"/>
    <col min="11540" max="11540" width="3.6328125" style="166" customWidth="1"/>
    <col min="11541" max="11771" width="9" style="166" customWidth="1"/>
    <col min="11772" max="11772" width="3.453125" style="166" customWidth="1"/>
    <col min="11773" max="11773" width="4.6328125" style="166" customWidth="1"/>
    <col min="11774" max="11775" width="9" style="166" customWidth="1"/>
    <col min="11776" max="11779" width="5.6328125" style="166" customWidth="1"/>
    <col min="11780" max="11789" width="3.08984375" style="166" customWidth="1"/>
    <col min="11790" max="11790" width="5.6328125" style="166" customWidth="1"/>
    <col min="11791" max="11791" width="3.7265625" style="166" customWidth="1"/>
    <col min="11792" max="11792" width="14.6328125" style="166" customWidth="1"/>
    <col min="11793" max="11795" width="9" style="166" customWidth="1"/>
    <col min="11796" max="11796" width="3.6328125" style="166" customWidth="1"/>
    <col min="11797" max="12027" width="9" style="166" customWidth="1"/>
    <col min="12028" max="12028" width="3.453125" style="166" customWidth="1"/>
    <col min="12029" max="12029" width="4.6328125" style="166" customWidth="1"/>
    <col min="12030" max="12031" width="9" style="166" customWidth="1"/>
    <col min="12032" max="12035" width="5.6328125" style="166" customWidth="1"/>
    <col min="12036" max="12045" width="3.08984375" style="166" customWidth="1"/>
    <col min="12046" max="12046" width="5.6328125" style="166" customWidth="1"/>
    <col min="12047" max="12047" width="3.7265625" style="166" customWidth="1"/>
    <col min="12048" max="12048" width="14.6328125" style="166" customWidth="1"/>
    <col min="12049" max="12051" width="9" style="166" customWidth="1"/>
    <col min="12052" max="12052" width="3.6328125" style="166" customWidth="1"/>
    <col min="12053" max="12283" width="9" style="166" customWidth="1"/>
    <col min="12284" max="12284" width="3.453125" style="166" customWidth="1"/>
    <col min="12285" max="12285" width="4.6328125" style="166" customWidth="1"/>
    <col min="12286" max="12287" width="9" style="166" customWidth="1"/>
    <col min="12288" max="12291" width="5.6328125" style="166" customWidth="1"/>
    <col min="12292" max="12301" width="3.08984375" style="166" customWidth="1"/>
    <col min="12302" max="12302" width="5.6328125" style="166" customWidth="1"/>
    <col min="12303" max="12303" width="3.7265625" style="166" customWidth="1"/>
    <col min="12304" max="12304" width="14.6328125" style="166" customWidth="1"/>
    <col min="12305" max="12307" width="9" style="166" customWidth="1"/>
    <col min="12308" max="12308" width="3.6328125" style="166" customWidth="1"/>
    <col min="12309" max="12539" width="9" style="166" customWidth="1"/>
    <col min="12540" max="12540" width="3.453125" style="166" customWidth="1"/>
    <col min="12541" max="12541" width="4.6328125" style="166" customWidth="1"/>
    <col min="12542" max="12543" width="9" style="166" customWidth="1"/>
    <col min="12544" max="12547" width="5.6328125" style="166" customWidth="1"/>
    <col min="12548" max="12557" width="3.08984375" style="166" customWidth="1"/>
    <col min="12558" max="12558" width="5.6328125" style="166" customWidth="1"/>
    <col min="12559" max="12559" width="3.7265625" style="166" customWidth="1"/>
    <col min="12560" max="12560" width="14.6328125" style="166" customWidth="1"/>
    <col min="12561" max="12563" width="9" style="166" customWidth="1"/>
    <col min="12564" max="12564" width="3.6328125" style="166" customWidth="1"/>
    <col min="12565" max="12795" width="9" style="166" customWidth="1"/>
    <col min="12796" max="12796" width="3.453125" style="166" customWidth="1"/>
    <col min="12797" max="12797" width="4.6328125" style="166" customWidth="1"/>
    <col min="12798" max="12799" width="9" style="166" customWidth="1"/>
    <col min="12800" max="12803" width="5.6328125" style="166" customWidth="1"/>
    <col min="12804" max="12813" width="3.08984375" style="166" customWidth="1"/>
    <col min="12814" max="12814" width="5.6328125" style="166" customWidth="1"/>
    <col min="12815" max="12815" width="3.7265625" style="166" customWidth="1"/>
    <col min="12816" max="12816" width="14.6328125" style="166" customWidth="1"/>
    <col min="12817" max="12819" width="9" style="166" customWidth="1"/>
    <col min="12820" max="12820" width="3.6328125" style="166" customWidth="1"/>
    <col min="12821" max="13051" width="9" style="166" customWidth="1"/>
    <col min="13052" max="13052" width="3.453125" style="166" customWidth="1"/>
    <col min="13053" max="13053" width="4.6328125" style="166" customWidth="1"/>
    <col min="13054" max="13055" width="9" style="166" customWidth="1"/>
    <col min="13056" max="13059" width="5.6328125" style="166" customWidth="1"/>
    <col min="13060" max="13069" width="3.08984375" style="166" customWidth="1"/>
    <col min="13070" max="13070" width="5.6328125" style="166" customWidth="1"/>
    <col min="13071" max="13071" width="3.7265625" style="166" customWidth="1"/>
    <col min="13072" max="13072" width="14.6328125" style="166" customWidth="1"/>
    <col min="13073" max="13075" width="9" style="166" customWidth="1"/>
    <col min="13076" max="13076" width="3.6328125" style="166" customWidth="1"/>
    <col min="13077" max="13307" width="9" style="166" customWidth="1"/>
    <col min="13308" max="13308" width="3.453125" style="166" customWidth="1"/>
    <col min="13309" max="13309" width="4.6328125" style="166" customWidth="1"/>
    <col min="13310" max="13311" width="9" style="166" customWidth="1"/>
    <col min="13312" max="13315" width="5.6328125" style="166" customWidth="1"/>
    <col min="13316" max="13325" width="3.08984375" style="166" customWidth="1"/>
    <col min="13326" max="13326" width="5.6328125" style="166" customWidth="1"/>
    <col min="13327" max="13327" width="3.7265625" style="166" customWidth="1"/>
    <col min="13328" max="13328" width="14.6328125" style="166" customWidth="1"/>
    <col min="13329" max="13331" width="9" style="166" customWidth="1"/>
    <col min="13332" max="13332" width="3.6328125" style="166" customWidth="1"/>
    <col min="13333" max="13563" width="9" style="166" customWidth="1"/>
    <col min="13564" max="13564" width="3.453125" style="166" customWidth="1"/>
    <col min="13565" max="13565" width="4.6328125" style="166" customWidth="1"/>
    <col min="13566" max="13567" width="9" style="166" customWidth="1"/>
    <col min="13568" max="13571" width="5.6328125" style="166" customWidth="1"/>
    <col min="13572" max="13581" width="3.08984375" style="166" customWidth="1"/>
    <col min="13582" max="13582" width="5.6328125" style="166" customWidth="1"/>
    <col min="13583" max="13583" width="3.7265625" style="166" customWidth="1"/>
    <col min="13584" max="13584" width="14.6328125" style="166" customWidth="1"/>
    <col min="13585" max="13587" width="9" style="166" customWidth="1"/>
    <col min="13588" max="13588" width="3.6328125" style="166" customWidth="1"/>
    <col min="13589" max="13819" width="9" style="166" customWidth="1"/>
    <col min="13820" max="13820" width="3.453125" style="166" customWidth="1"/>
    <col min="13821" max="13821" width="4.6328125" style="166" customWidth="1"/>
    <col min="13822" max="13823" width="9" style="166" customWidth="1"/>
    <col min="13824" max="13827" width="5.6328125" style="166" customWidth="1"/>
    <col min="13828" max="13837" width="3.08984375" style="166" customWidth="1"/>
    <col min="13838" max="13838" width="5.6328125" style="166" customWidth="1"/>
    <col min="13839" max="13839" width="3.7265625" style="166" customWidth="1"/>
    <col min="13840" max="13840" width="14.6328125" style="166" customWidth="1"/>
    <col min="13841" max="13843" width="9" style="166" customWidth="1"/>
    <col min="13844" max="13844" width="3.6328125" style="166" customWidth="1"/>
    <col min="13845" max="14075" width="9" style="166" customWidth="1"/>
    <col min="14076" max="14076" width="3.453125" style="166" customWidth="1"/>
    <col min="14077" max="14077" width="4.6328125" style="166" customWidth="1"/>
    <col min="14078" max="14079" width="9" style="166" customWidth="1"/>
    <col min="14080" max="14083" width="5.6328125" style="166" customWidth="1"/>
    <col min="14084" max="14093" width="3.08984375" style="166" customWidth="1"/>
    <col min="14094" max="14094" width="5.6328125" style="166" customWidth="1"/>
    <col min="14095" max="14095" width="3.7265625" style="166" customWidth="1"/>
    <col min="14096" max="14096" width="14.6328125" style="166" customWidth="1"/>
    <col min="14097" max="14099" width="9" style="166" customWidth="1"/>
    <col min="14100" max="14100" width="3.6328125" style="166" customWidth="1"/>
    <col min="14101" max="14331" width="9" style="166" customWidth="1"/>
    <col min="14332" max="14332" width="3.453125" style="166" customWidth="1"/>
    <col min="14333" max="14333" width="4.6328125" style="166" customWidth="1"/>
    <col min="14334" max="14335" width="9" style="166" customWidth="1"/>
    <col min="14336" max="14339" width="5.6328125" style="166" customWidth="1"/>
    <col min="14340" max="14349" width="3.08984375" style="166" customWidth="1"/>
    <col min="14350" max="14350" width="5.6328125" style="166" customWidth="1"/>
    <col min="14351" max="14351" width="3.7265625" style="166" customWidth="1"/>
    <col min="14352" max="14352" width="14.6328125" style="166" customWidth="1"/>
    <col min="14353" max="14355" width="9" style="166" customWidth="1"/>
    <col min="14356" max="14356" width="3.6328125" style="166" customWidth="1"/>
    <col min="14357" max="14587" width="9" style="166" customWidth="1"/>
    <col min="14588" max="14588" width="3.453125" style="166" customWidth="1"/>
    <col min="14589" max="14589" width="4.6328125" style="166" customWidth="1"/>
    <col min="14590" max="14591" width="9" style="166" customWidth="1"/>
    <col min="14592" max="14595" width="5.6328125" style="166" customWidth="1"/>
    <col min="14596" max="14605" width="3.08984375" style="166" customWidth="1"/>
    <col min="14606" max="14606" width="5.6328125" style="166" customWidth="1"/>
    <col min="14607" max="14607" width="3.7265625" style="166" customWidth="1"/>
    <col min="14608" max="14608" width="14.6328125" style="166" customWidth="1"/>
    <col min="14609" max="14611" width="9" style="166" customWidth="1"/>
    <col min="14612" max="14612" width="3.6328125" style="166" customWidth="1"/>
    <col min="14613" max="14843" width="9" style="166" customWidth="1"/>
    <col min="14844" max="14844" width="3.453125" style="166" customWidth="1"/>
    <col min="14845" max="14845" width="4.6328125" style="166" customWidth="1"/>
    <col min="14846" max="14847" width="9" style="166" customWidth="1"/>
    <col min="14848" max="14851" width="5.6328125" style="166" customWidth="1"/>
    <col min="14852" max="14861" width="3.08984375" style="166" customWidth="1"/>
    <col min="14862" max="14862" width="5.6328125" style="166" customWidth="1"/>
    <col min="14863" max="14863" width="3.7265625" style="166" customWidth="1"/>
    <col min="14864" max="14864" width="14.6328125" style="166" customWidth="1"/>
    <col min="14865" max="14867" width="9" style="166" customWidth="1"/>
    <col min="14868" max="14868" width="3.6328125" style="166" customWidth="1"/>
    <col min="14869" max="15099" width="9" style="166" customWidth="1"/>
    <col min="15100" max="15100" width="3.453125" style="166" customWidth="1"/>
    <col min="15101" max="15101" width="4.6328125" style="166" customWidth="1"/>
    <col min="15102" max="15103" width="9" style="166" customWidth="1"/>
    <col min="15104" max="15107" width="5.6328125" style="166" customWidth="1"/>
    <col min="15108" max="15117" width="3.08984375" style="166" customWidth="1"/>
    <col min="15118" max="15118" width="5.6328125" style="166" customWidth="1"/>
    <col min="15119" max="15119" width="3.7265625" style="166" customWidth="1"/>
    <col min="15120" max="15120" width="14.6328125" style="166" customWidth="1"/>
    <col min="15121" max="15123" width="9" style="166" customWidth="1"/>
    <col min="15124" max="15124" width="3.6328125" style="166" customWidth="1"/>
    <col min="15125" max="15355" width="9" style="166" customWidth="1"/>
    <col min="15356" max="15356" width="3.453125" style="166" customWidth="1"/>
    <col min="15357" max="15357" width="4.6328125" style="166" customWidth="1"/>
    <col min="15358" max="15359" width="9" style="166" customWidth="1"/>
    <col min="15360" max="15363" width="5.6328125" style="166" customWidth="1"/>
    <col min="15364" max="15373" width="3.08984375" style="166" customWidth="1"/>
    <col min="15374" max="15374" width="5.6328125" style="166" customWidth="1"/>
    <col min="15375" max="15375" width="3.7265625" style="166" customWidth="1"/>
    <col min="15376" max="15376" width="14.6328125" style="166" customWidth="1"/>
    <col min="15377" max="15379" width="9" style="166" customWidth="1"/>
    <col min="15380" max="15380" width="3.6328125" style="166" customWidth="1"/>
    <col min="15381" max="15611" width="9" style="166" customWidth="1"/>
    <col min="15612" max="15612" width="3.453125" style="166" customWidth="1"/>
    <col min="15613" max="15613" width="4.6328125" style="166" customWidth="1"/>
    <col min="15614" max="15615" width="9" style="166" customWidth="1"/>
    <col min="15616" max="15619" width="5.6328125" style="166" customWidth="1"/>
    <col min="15620" max="15629" width="3.08984375" style="166" customWidth="1"/>
    <col min="15630" max="15630" width="5.6328125" style="166" customWidth="1"/>
    <col min="15631" max="15631" width="3.7265625" style="166" customWidth="1"/>
    <col min="15632" max="15632" width="14.6328125" style="166" customWidth="1"/>
    <col min="15633" max="15635" width="9" style="166" customWidth="1"/>
    <col min="15636" max="15636" width="3.6328125" style="166" customWidth="1"/>
    <col min="15637" max="15867" width="9" style="166" customWidth="1"/>
    <col min="15868" max="15868" width="3.453125" style="166" customWidth="1"/>
    <col min="15869" max="15869" width="4.6328125" style="166" customWidth="1"/>
    <col min="15870" max="15871" width="9" style="166" customWidth="1"/>
    <col min="15872" max="15875" width="5.6328125" style="166" customWidth="1"/>
    <col min="15876" max="15885" width="3.08984375" style="166" customWidth="1"/>
    <col min="15886" max="15886" width="5.6328125" style="166" customWidth="1"/>
    <col min="15887" max="15887" width="3.7265625" style="166" customWidth="1"/>
    <col min="15888" max="15888" width="14.6328125" style="166" customWidth="1"/>
    <col min="15889" max="15891" width="9" style="166" customWidth="1"/>
    <col min="15892" max="15892" width="3.6328125" style="166" customWidth="1"/>
    <col min="15893" max="16123" width="9" style="166" customWidth="1"/>
    <col min="16124" max="16124" width="3.453125" style="166" customWidth="1"/>
    <col min="16125" max="16125" width="4.6328125" style="166" customWidth="1"/>
    <col min="16126" max="16127" width="9" style="166" customWidth="1"/>
    <col min="16128" max="16131" width="5.6328125" style="166" customWidth="1"/>
    <col min="16132" max="16141" width="3.08984375" style="166" customWidth="1"/>
    <col min="16142" max="16142" width="5.6328125" style="166" customWidth="1"/>
    <col min="16143" max="16143" width="3.7265625" style="166" customWidth="1"/>
    <col min="16144" max="16144" width="14.6328125" style="166" customWidth="1"/>
    <col min="16145" max="16147" width="9" style="166" customWidth="1"/>
    <col min="16148" max="16148" width="3.6328125" style="166" customWidth="1"/>
    <col min="16149" max="16384" width="9" style="166" customWidth="1"/>
  </cols>
  <sheetData>
    <row r="1" spans="2:22" ht="12" customHeight="1"/>
    <row r="2" spans="2:22" ht="15" customHeight="1">
      <c r="B2" s="561" t="s">
        <v>922</v>
      </c>
      <c r="C2" s="536"/>
      <c r="D2" s="536"/>
      <c r="E2" s="536"/>
      <c r="F2" s="536"/>
      <c r="G2" s="536"/>
      <c r="H2" s="536"/>
      <c r="I2" s="536"/>
      <c r="J2" s="536"/>
      <c r="K2" s="536"/>
      <c r="L2" s="536"/>
      <c r="M2" s="536"/>
      <c r="N2" s="536"/>
      <c r="O2" s="536"/>
      <c r="P2" s="547"/>
      <c r="Q2" s="547"/>
      <c r="R2" s="547"/>
      <c r="S2" s="547"/>
      <c r="T2" s="547"/>
      <c r="V2" s="288"/>
    </row>
    <row r="3" spans="2:22" ht="30" customHeight="1">
      <c r="B3" s="838" t="s">
        <v>129</v>
      </c>
      <c r="C3" s="839"/>
      <c r="D3" s="839"/>
      <c r="E3" s="839"/>
      <c r="F3" s="839"/>
      <c r="G3" s="839"/>
      <c r="H3" s="839"/>
      <c r="I3" s="839"/>
      <c r="J3" s="839"/>
      <c r="K3" s="839"/>
      <c r="L3" s="839"/>
      <c r="M3" s="839"/>
      <c r="N3" s="839"/>
      <c r="O3" s="840"/>
      <c r="P3" s="287"/>
      <c r="Q3" s="287"/>
      <c r="R3" s="287"/>
      <c r="S3" s="287"/>
      <c r="T3" s="287"/>
      <c r="V3" s="288"/>
    </row>
    <row r="4" spans="2:22" ht="12" customHeight="1">
      <c r="B4" s="262"/>
      <c r="C4" s="267"/>
      <c r="D4" s="267"/>
      <c r="E4" s="267"/>
      <c r="F4" s="267"/>
      <c r="G4" s="267"/>
      <c r="H4" s="267"/>
      <c r="I4" s="267"/>
      <c r="J4" s="267"/>
      <c r="K4" s="267"/>
      <c r="L4" s="267"/>
      <c r="M4" s="267"/>
      <c r="N4" s="267"/>
      <c r="O4" s="284"/>
      <c r="P4" s="267"/>
      <c r="Q4" s="267"/>
      <c r="R4" s="267"/>
      <c r="S4" s="267"/>
      <c r="T4" s="267"/>
      <c r="V4" s="288"/>
    </row>
    <row r="5" spans="2:22">
      <c r="B5" s="174"/>
      <c r="C5" s="718" t="s">
        <v>752</v>
      </c>
      <c r="D5" s="718"/>
      <c r="E5" s="274"/>
      <c r="F5" s="276"/>
      <c r="G5" s="277"/>
      <c r="H5" s="278" t="s">
        <v>62</v>
      </c>
      <c r="I5" s="279" t="s">
        <v>38</v>
      </c>
      <c r="J5" s="277" t="s">
        <v>325</v>
      </c>
      <c r="K5" s="278" t="s">
        <v>131</v>
      </c>
      <c r="L5" s="280" t="s">
        <v>62</v>
      </c>
      <c r="M5" s="281" t="s">
        <v>38</v>
      </c>
      <c r="N5" s="282" t="s">
        <v>127</v>
      </c>
      <c r="O5" s="167"/>
      <c r="P5" s="547"/>
      <c r="Q5" s="547"/>
      <c r="R5" s="543"/>
      <c r="S5" s="547"/>
      <c r="T5" s="547"/>
    </row>
    <row r="6" spans="2:22" ht="13" customHeight="1">
      <c r="B6" s="174"/>
      <c r="C6" s="736"/>
      <c r="D6" s="736"/>
      <c r="E6" s="848"/>
      <c r="F6" s="867"/>
      <c r="G6" s="867" t="s">
        <v>895</v>
      </c>
      <c r="H6" s="869">
        <v>8</v>
      </c>
      <c r="I6" s="871">
        <v>8</v>
      </c>
      <c r="J6" s="867">
        <v>0</v>
      </c>
      <c r="K6" s="869">
        <v>0</v>
      </c>
      <c r="L6" s="858">
        <v>0</v>
      </c>
      <c r="M6" s="860">
        <v>0</v>
      </c>
      <c r="N6" s="862">
        <v>0</v>
      </c>
      <c r="O6" s="285"/>
      <c r="P6" s="547"/>
      <c r="Q6" s="547"/>
      <c r="R6" s="543"/>
      <c r="S6" s="547"/>
      <c r="T6" s="547"/>
    </row>
    <row r="7" spans="2:22" ht="18" customHeight="1">
      <c r="B7" s="174"/>
      <c r="C7" s="736"/>
      <c r="D7" s="736"/>
      <c r="E7" s="848"/>
      <c r="F7" s="867"/>
      <c r="G7" s="867"/>
      <c r="H7" s="869"/>
      <c r="I7" s="871"/>
      <c r="J7" s="867"/>
      <c r="K7" s="869"/>
      <c r="L7" s="858"/>
      <c r="M7" s="860"/>
      <c r="N7" s="862"/>
      <c r="O7" s="552"/>
      <c r="P7" s="547"/>
      <c r="Q7" s="547"/>
      <c r="R7" s="547"/>
      <c r="S7" s="547"/>
      <c r="T7" s="547"/>
      <c r="V7" s="288"/>
    </row>
    <row r="8" spans="2:22" ht="18" customHeight="1">
      <c r="B8" s="174"/>
      <c r="C8" s="719"/>
      <c r="D8" s="719"/>
      <c r="E8" s="849"/>
      <c r="F8" s="868"/>
      <c r="G8" s="868"/>
      <c r="H8" s="870"/>
      <c r="I8" s="872"/>
      <c r="J8" s="868"/>
      <c r="K8" s="870"/>
      <c r="L8" s="859"/>
      <c r="M8" s="861"/>
      <c r="N8" s="863"/>
      <c r="O8" s="552"/>
      <c r="P8" s="547"/>
      <c r="Q8" s="547"/>
      <c r="R8" s="547"/>
      <c r="S8" s="547"/>
      <c r="T8" s="547"/>
    </row>
    <row r="9" spans="2:22" ht="24" customHeight="1">
      <c r="B9" s="174"/>
      <c r="C9" s="832" t="s">
        <v>897</v>
      </c>
      <c r="D9" s="832"/>
      <c r="E9" s="832"/>
      <c r="F9" s="832"/>
      <c r="G9" s="832"/>
      <c r="H9" s="832"/>
      <c r="I9" s="832"/>
      <c r="J9" s="832"/>
      <c r="K9" s="832"/>
      <c r="L9" s="832"/>
      <c r="M9" s="832"/>
      <c r="N9" s="832"/>
      <c r="O9" s="167"/>
      <c r="P9" s="547"/>
      <c r="Q9" s="547"/>
      <c r="R9" s="547"/>
      <c r="S9" s="547"/>
      <c r="T9" s="547"/>
    </row>
    <row r="10" spans="2:22" ht="24" customHeight="1">
      <c r="B10" s="174"/>
      <c r="C10" s="545" t="s">
        <v>336</v>
      </c>
      <c r="D10" s="864"/>
      <c r="E10" s="864"/>
      <c r="F10" s="864"/>
      <c r="G10" s="864"/>
      <c r="H10" s="547" t="s">
        <v>127</v>
      </c>
      <c r="I10" s="547" t="s">
        <v>332</v>
      </c>
      <c r="J10" s="547"/>
      <c r="K10" s="864"/>
      <c r="L10" s="864"/>
      <c r="M10" s="864"/>
      <c r="N10" s="547" t="s">
        <v>333</v>
      </c>
      <c r="O10" s="167"/>
      <c r="P10" s="547"/>
      <c r="Q10" s="547"/>
      <c r="R10" s="547"/>
      <c r="S10" s="547"/>
      <c r="T10" s="547"/>
    </row>
    <row r="11" spans="2:22" ht="15" customHeight="1">
      <c r="B11" s="174"/>
      <c r="C11" s="545"/>
      <c r="D11" s="547"/>
      <c r="E11" s="547"/>
      <c r="F11" s="547"/>
      <c r="G11" s="547"/>
      <c r="H11" s="547"/>
      <c r="I11" s="547"/>
      <c r="J11" s="547"/>
      <c r="K11" s="547"/>
      <c r="L11" s="547"/>
      <c r="M11" s="547"/>
      <c r="N11" s="547"/>
      <c r="O11" s="167"/>
      <c r="P11" s="547"/>
      <c r="Q11" s="547"/>
      <c r="R11" s="547"/>
      <c r="S11" s="547"/>
      <c r="T11" s="547"/>
    </row>
    <row r="12" spans="2:22" ht="18" customHeight="1">
      <c r="B12" s="174"/>
      <c r="C12" s="547" t="s">
        <v>96</v>
      </c>
      <c r="D12" s="547"/>
      <c r="E12" s="547"/>
      <c r="F12" s="547"/>
      <c r="G12" s="547"/>
      <c r="H12" s="547"/>
      <c r="I12" s="547"/>
      <c r="J12" s="547"/>
      <c r="K12" s="547"/>
      <c r="L12" s="547"/>
      <c r="M12" s="547"/>
      <c r="N12" s="547"/>
      <c r="O12" s="167"/>
      <c r="P12" s="547"/>
      <c r="Q12" s="547"/>
      <c r="R12" s="547"/>
      <c r="S12" s="547"/>
      <c r="T12" s="547"/>
    </row>
    <row r="13" spans="2:22" ht="15" customHeight="1">
      <c r="B13" s="174"/>
      <c r="C13" s="547"/>
      <c r="D13" s="547"/>
      <c r="E13" s="547"/>
      <c r="F13" s="547"/>
      <c r="G13" s="547"/>
      <c r="H13" s="547"/>
      <c r="I13" s="547"/>
      <c r="J13" s="547"/>
      <c r="K13" s="547"/>
      <c r="L13" s="547"/>
      <c r="M13" s="547"/>
      <c r="N13" s="547"/>
      <c r="O13" s="167"/>
      <c r="P13" s="547"/>
      <c r="Q13" s="547"/>
      <c r="R13" s="547"/>
      <c r="S13" s="547"/>
      <c r="T13" s="547"/>
    </row>
    <row r="14" spans="2:22" ht="18" customHeight="1">
      <c r="B14" s="174"/>
      <c r="C14" s="865" t="s">
        <v>921</v>
      </c>
      <c r="D14" s="865"/>
      <c r="E14" s="865"/>
      <c r="F14" s="865"/>
      <c r="G14" s="865"/>
      <c r="H14" s="865"/>
      <c r="I14" s="547"/>
      <c r="J14" s="547"/>
      <c r="K14" s="547"/>
      <c r="L14" s="547"/>
      <c r="M14" s="547"/>
      <c r="N14" s="181"/>
      <c r="O14" s="544"/>
      <c r="P14" s="181"/>
      <c r="Q14" s="181"/>
      <c r="R14" s="181"/>
      <c r="S14" s="181"/>
      <c r="T14" s="547"/>
    </row>
    <row r="15" spans="2:22" ht="15" customHeight="1">
      <c r="B15" s="174"/>
      <c r="C15" s="547"/>
      <c r="D15" s="547"/>
      <c r="E15" s="547"/>
      <c r="F15" s="547"/>
      <c r="G15" s="547"/>
      <c r="H15" s="547"/>
      <c r="I15" s="547"/>
      <c r="J15" s="547"/>
      <c r="K15" s="547"/>
      <c r="L15" s="547"/>
      <c r="M15" s="547"/>
      <c r="N15" s="181"/>
      <c r="O15" s="544"/>
      <c r="P15" s="181"/>
      <c r="Q15" s="181"/>
      <c r="R15" s="181"/>
      <c r="S15" s="181"/>
      <c r="T15" s="547"/>
    </row>
    <row r="16" spans="2:22" ht="18" customHeight="1">
      <c r="B16" s="174"/>
      <c r="C16" s="672" t="str">
        <f>基礎データ入力!$B$2</f>
        <v>木津川市長</v>
      </c>
      <c r="D16" s="672"/>
      <c r="E16" s="547" t="s">
        <v>110</v>
      </c>
      <c r="F16" s="547"/>
      <c r="G16" s="547"/>
      <c r="H16" s="547"/>
      <c r="I16" s="547"/>
      <c r="J16" s="547"/>
      <c r="K16" s="547"/>
      <c r="L16" s="547"/>
      <c r="M16" s="547"/>
      <c r="N16" s="181"/>
      <c r="O16" s="544"/>
      <c r="P16" s="181"/>
      <c r="Q16" s="181"/>
      <c r="R16" s="181"/>
      <c r="S16" s="181"/>
      <c r="T16" s="547"/>
    </row>
    <row r="17" spans="2:22" ht="15" customHeight="1">
      <c r="B17" s="174"/>
      <c r="C17" s="547"/>
      <c r="D17" s="547"/>
      <c r="E17" s="547"/>
      <c r="F17" s="547"/>
      <c r="G17" s="547"/>
      <c r="H17" s="547"/>
      <c r="I17" s="547"/>
      <c r="J17" s="547"/>
      <c r="K17" s="547"/>
      <c r="L17" s="547"/>
      <c r="M17" s="547"/>
      <c r="N17" s="181"/>
      <c r="O17" s="544"/>
      <c r="P17" s="181"/>
      <c r="Q17" s="181"/>
      <c r="R17" s="181"/>
      <c r="S17" s="181"/>
      <c r="T17" s="547"/>
    </row>
    <row r="18" spans="2:22" ht="18" customHeight="1">
      <c r="B18" s="174"/>
      <c r="C18" s="672" t="s">
        <v>132</v>
      </c>
      <c r="D18" s="672"/>
      <c r="E18" s="547"/>
      <c r="F18" s="547"/>
      <c r="G18" s="547"/>
      <c r="H18" s="547"/>
      <c r="I18" s="547"/>
      <c r="J18" s="547"/>
      <c r="K18" s="547"/>
      <c r="L18" s="547"/>
      <c r="M18" s="547"/>
      <c r="N18" s="547"/>
      <c r="O18" s="167"/>
      <c r="P18" s="547"/>
      <c r="Q18" s="547"/>
      <c r="R18" s="547"/>
      <c r="S18" s="547"/>
      <c r="T18" s="547"/>
    </row>
    <row r="19" spans="2:22" ht="18" customHeight="1">
      <c r="B19" s="174"/>
      <c r="C19" s="547"/>
      <c r="D19" s="547"/>
      <c r="E19" s="548" t="s">
        <v>816</v>
      </c>
      <c r="F19" s="866" t="str">
        <f>基礎データ入力!$B$5</f>
        <v>619-△△△△</v>
      </c>
      <c r="G19" s="866"/>
      <c r="H19" s="866"/>
      <c r="I19" s="547" t="s">
        <v>125</v>
      </c>
      <c r="J19" s="547"/>
      <c r="K19" s="547"/>
      <c r="L19" s="547"/>
      <c r="M19" s="547"/>
      <c r="N19" s="181"/>
      <c r="O19" s="544"/>
      <c r="P19" s="181"/>
      <c r="Q19" s="181"/>
      <c r="R19" s="181"/>
      <c r="S19" s="181"/>
      <c r="T19" s="547"/>
    </row>
    <row r="20" spans="2:22" ht="18" customHeight="1">
      <c r="B20" s="174"/>
      <c r="C20" s="547"/>
      <c r="D20" s="272" t="s">
        <v>15</v>
      </c>
      <c r="E20" s="856" t="str">
        <f>基礎データ入力!$B$6</f>
        <v>京都府木津川市木津△△－○</v>
      </c>
      <c r="F20" s="856"/>
      <c r="G20" s="856"/>
      <c r="H20" s="856"/>
      <c r="I20" s="856"/>
      <c r="J20" s="856"/>
      <c r="K20" s="856"/>
      <c r="L20" s="856"/>
      <c r="M20" s="856"/>
      <c r="N20" s="856"/>
      <c r="O20" s="857"/>
      <c r="P20" s="547"/>
      <c r="Q20" s="547"/>
      <c r="R20" s="547"/>
      <c r="S20" s="547"/>
      <c r="T20" s="547"/>
    </row>
    <row r="21" spans="2:22" ht="18" customHeight="1">
      <c r="B21" s="174"/>
      <c r="C21" s="547"/>
      <c r="D21" s="272"/>
      <c r="E21" s="856" t="str">
        <f>基礎データ入力!$B$3</f>
        <v>（株）いづみ姫</v>
      </c>
      <c r="F21" s="856"/>
      <c r="G21" s="856"/>
      <c r="H21" s="856"/>
      <c r="I21" s="856"/>
      <c r="J21" s="856"/>
      <c r="K21" s="856"/>
      <c r="L21" s="856"/>
      <c r="M21" s="856"/>
      <c r="N21" s="856"/>
      <c r="O21" s="857"/>
      <c r="P21" s="547"/>
      <c r="Q21" s="547"/>
      <c r="R21" s="547"/>
      <c r="S21" s="547"/>
      <c r="T21" s="547"/>
    </row>
    <row r="22" spans="2:22" ht="18" customHeight="1">
      <c r="B22" s="174"/>
      <c r="C22" s="547"/>
      <c r="D22" s="272" t="s">
        <v>56</v>
      </c>
      <c r="E22" s="856" t="str">
        <f>基礎データ入力!$B$4</f>
        <v>代表取締役　建設　一郎</v>
      </c>
      <c r="F22" s="856"/>
      <c r="G22" s="856"/>
      <c r="H22" s="856"/>
      <c r="I22" s="856"/>
      <c r="J22" s="856"/>
      <c r="K22" s="856"/>
      <c r="L22" s="856"/>
      <c r="M22" s="856"/>
      <c r="N22" s="856"/>
      <c r="O22" s="857"/>
      <c r="P22" s="547"/>
      <c r="Q22" s="547"/>
      <c r="R22" s="547"/>
      <c r="S22" s="547"/>
      <c r="T22" s="547"/>
      <c r="V22" s="288"/>
    </row>
    <row r="23" spans="2:22" ht="15" customHeight="1">
      <c r="B23" s="174"/>
      <c r="C23" s="547"/>
      <c r="D23" s="272"/>
      <c r="E23" s="547"/>
      <c r="F23" s="547"/>
      <c r="G23" s="547"/>
      <c r="H23" s="547"/>
      <c r="I23" s="547"/>
      <c r="J23" s="547"/>
      <c r="K23" s="547"/>
      <c r="L23" s="547"/>
      <c r="M23" s="547"/>
      <c r="N23" s="547"/>
      <c r="O23" s="167"/>
      <c r="P23" s="547"/>
      <c r="Q23" s="829"/>
      <c r="R23" s="829"/>
      <c r="S23" s="547"/>
      <c r="T23" s="547"/>
    </row>
    <row r="24" spans="2:22" ht="18" customHeight="1">
      <c r="B24" s="174"/>
      <c r="C24" s="181"/>
      <c r="D24" s="272" t="s">
        <v>666</v>
      </c>
      <c r="E24" s="548" t="s">
        <v>330</v>
      </c>
      <c r="F24" s="830"/>
      <c r="G24" s="830"/>
      <c r="H24" s="830"/>
      <c r="I24" s="830"/>
      <c r="J24" s="830"/>
      <c r="K24" s="547"/>
      <c r="L24" s="547"/>
      <c r="M24" s="547"/>
      <c r="N24" s="547"/>
      <c r="O24" s="167"/>
      <c r="P24" s="547"/>
      <c r="Q24" s="547"/>
      <c r="R24" s="547"/>
      <c r="S24" s="547"/>
      <c r="T24" s="547"/>
    </row>
    <row r="25" spans="2:22" ht="15" customHeight="1">
      <c r="B25" s="174"/>
      <c r="C25" s="547"/>
      <c r="D25" s="547"/>
      <c r="E25" s="547"/>
      <c r="F25" s="547"/>
      <c r="G25" s="547"/>
      <c r="H25" s="547"/>
      <c r="I25" s="547"/>
      <c r="J25" s="181"/>
      <c r="K25" s="181"/>
      <c r="L25" s="181"/>
      <c r="M25" s="181"/>
      <c r="N25" s="547"/>
      <c r="O25" s="167"/>
      <c r="P25" s="546"/>
      <c r="Q25" s="546"/>
      <c r="R25" s="546"/>
      <c r="S25" s="546"/>
      <c r="T25" s="547"/>
    </row>
    <row r="26" spans="2:22" ht="18" customHeight="1">
      <c r="B26" s="174"/>
      <c r="C26" s="831" t="s">
        <v>67</v>
      </c>
      <c r="D26" s="832"/>
      <c r="E26" s="832"/>
      <c r="F26" s="832"/>
      <c r="G26" s="832"/>
      <c r="H26" s="832"/>
      <c r="I26" s="832"/>
      <c r="J26" s="832"/>
      <c r="K26" s="832"/>
      <c r="L26" s="832"/>
      <c r="M26" s="832"/>
      <c r="N26" s="833"/>
      <c r="O26" s="167"/>
      <c r="P26" s="547"/>
      <c r="Q26" s="547"/>
      <c r="R26" s="547"/>
      <c r="S26" s="547"/>
      <c r="T26" s="547"/>
    </row>
    <row r="27" spans="2:22" ht="18" customHeight="1">
      <c r="B27" s="174"/>
      <c r="C27" s="834" t="s">
        <v>337</v>
      </c>
      <c r="D27" s="835"/>
      <c r="E27" s="835"/>
      <c r="F27" s="835"/>
      <c r="G27" s="835"/>
      <c r="H27" s="835"/>
      <c r="I27" s="835"/>
      <c r="J27" s="835"/>
      <c r="K27" s="835"/>
      <c r="L27" s="835"/>
      <c r="M27" s="835"/>
      <c r="N27" s="836"/>
      <c r="O27" s="167"/>
      <c r="P27" s="547"/>
      <c r="Q27" s="547"/>
      <c r="R27" s="547"/>
      <c r="S27" s="547"/>
      <c r="T27" s="547"/>
    </row>
    <row r="28" spans="2:22" ht="30" customHeight="1">
      <c r="B28" s="174"/>
      <c r="C28" s="687" t="s">
        <v>817</v>
      </c>
      <c r="D28" s="688"/>
      <c r="E28" s="732" t="s">
        <v>818</v>
      </c>
      <c r="F28" s="733"/>
      <c r="G28" s="733"/>
      <c r="H28" s="733"/>
      <c r="I28" s="733"/>
      <c r="J28" s="733"/>
      <c r="K28" s="733"/>
      <c r="L28" s="734"/>
      <c r="M28" s="812" t="s">
        <v>731</v>
      </c>
      <c r="N28" s="813"/>
      <c r="O28" s="167"/>
      <c r="P28" s="547"/>
      <c r="T28" s="205"/>
    </row>
    <row r="29" spans="2:22" ht="21" customHeight="1">
      <c r="B29" s="174"/>
      <c r="C29" s="687" t="s">
        <v>338</v>
      </c>
      <c r="D29" s="688"/>
      <c r="E29" s="812" t="s">
        <v>342</v>
      </c>
      <c r="F29" s="813"/>
      <c r="G29" s="852" t="s">
        <v>898</v>
      </c>
      <c r="H29" s="853"/>
      <c r="I29" s="853"/>
      <c r="J29" s="853"/>
      <c r="K29" s="827" t="s">
        <v>346</v>
      </c>
      <c r="L29" s="826"/>
      <c r="M29" s="814"/>
      <c r="N29" s="815"/>
      <c r="O29" s="167"/>
      <c r="P29" s="547"/>
    </row>
    <row r="30" spans="2:22" ht="21" customHeight="1">
      <c r="B30" s="174"/>
      <c r="C30" s="695"/>
      <c r="D30" s="696"/>
      <c r="E30" s="814"/>
      <c r="F30" s="815"/>
      <c r="G30" s="854" t="s">
        <v>899</v>
      </c>
      <c r="H30" s="853"/>
      <c r="I30" s="853"/>
      <c r="J30" s="853"/>
      <c r="K30" s="825" t="s">
        <v>345</v>
      </c>
      <c r="L30" s="826"/>
      <c r="M30" s="814"/>
      <c r="N30" s="815"/>
      <c r="O30" s="167"/>
      <c r="P30" s="547"/>
    </row>
    <row r="31" spans="2:22" ht="21" customHeight="1">
      <c r="B31" s="174"/>
      <c r="C31" s="695"/>
      <c r="D31" s="696"/>
      <c r="E31" s="814"/>
      <c r="F31" s="815"/>
      <c r="G31" s="816" t="s">
        <v>608</v>
      </c>
      <c r="H31" s="817"/>
      <c r="I31" s="855">
        <v>1234567</v>
      </c>
      <c r="J31" s="855"/>
      <c r="K31" s="855"/>
      <c r="L31" s="563" t="s">
        <v>344</v>
      </c>
      <c r="M31" s="814"/>
      <c r="N31" s="815"/>
      <c r="O31" s="167"/>
      <c r="P31" s="547"/>
    </row>
    <row r="32" spans="2:22" ht="18" customHeight="1">
      <c r="B32" s="263"/>
      <c r="C32" s="695"/>
      <c r="D32" s="696"/>
      <c r="E32" s="806" t="s">
        <v>920</v>
      </c>
      <c r="F32" s="807"/>
      <c r="G32" s="819" t="s">
        <v>902</v>
      </c>
      <c r="H32" s="820"/>
      <c r="I32" s="820"/>
      <c r="J32" s="820"/>
      <c r="K32" s="820"/>
      <c r="L32" s="820"/>
      <c r="M32" s="820"/>
      <c r="N32" s="821"/>
      <c r="O32" s="167"/>
      <c r="P32" s="547"/>
    </row>
    <row r="33" spans="2:16" ht="30" customHeight="1">
      <c r="B33" s="263"/>
      <c r="C33" s="691"/>
      <c r="D33" s="692"/>
      <c r="E33" s="808" t="s">
        <v>901</v>
      </c>
      <c r="F33" s="809"/>
      <c r="G33" s="822" t="s">
        <v>900</v>
      </c>
      <c r="H33" s="823"/>
      <c r="I33" s="823"/>
      <c r="J33" s="823"/>
      <c r="K33" s="823"/>
      <c r="L33" s="823"/>
      <c r="M33" s="823"/>
      <c r="N33" s="824"/>
      <c r="O33" s="167"/>
      <c r="P33" s="547"/>
    </row>
    <row r="34" spans="2:16" ht="15" customHeight="1">
      <c r="B34" s="264"/>
      <c r="C34" s="269"/>
      <c r="D34" s="269"/>
      <c r="E34" s="549"/>
      <c r="F34" s="549"/>
      <c r="G34" s="269"/>
      <c r="H34" s="269"/>
      <c r="I34" s="269"/>
      <c r="J34" s="202"/>
      <c r="K34" s="202"/>
      <c r="L34" s="202"/>
      <c r="M34" s="202"/>
      <c r="N34" s="202"/>
      <c r="O34" s="286"/>
      <c r="P34" s="547"/>
    </row>
    <row r="35" spans="2:16" ht="18" customHeight="1">
      <c r="B35" s="163"/>
      <c r="C35" s="270" t="s">
        <v>326</v>
      </c>
      <c r="D35" s="273" t="s">
        <v>329</v>
      </c>
      <c r="E35" s="163"/>
      <c r="F35" s="163"/>
      <c r="G35" s="163"/>
      <c r="H35" s="163"/>
      <c r="I35" s="163"/>
      <c r="J35" s="163"/>
      <c r="K35" s="163"/>
      <c r="L35" s="163"/>
      <c r="M35" s="163"/>
      <c r="N35" s="163"/>
      <c r="O35" s="163"/>
      <c r="P35" s="547"/>
    </row>
    <row r="36" spans="2:16" ht="18" customHeight="1">
      <c r="B36" s="265"/>
      <c r="C36" s="271"/>
      <c r="D36" s="271" t="s">
        <v>847</v>
      </c>
      <c r="E36" s="547"/>
      <c r="F36" s="547"/>
      <c r="G36" s="547"/>
      <c r="H36" s="547"/>
      <c r="I36" s="547"/>
      <c r="J36" s="547"/>
      <c r="K36" s="547"/>
      <c r="L36" s="547"/>
      <c r="M36" s="547"/>
      <c r="N36" s="547"/>
      <c r="O36" s="547"/>
      <c r="P36" s="547"/>
    </row>
    <row r="37" spans="2:16" ht="18" customHeight="1">
      <c r="B37" s="265"/>
      <c r="C37" s="546"/>
      <c r="D37" s="271" t="s">
        <v>54</v>
      </c>
      <c r="E37" s="547"/>
      <c r="F37" s="547"/>
      <c r="G37" s="547"/>
      <c r="H37" s="547"/>
      <c r="I37" s="547"/>
      <c r="J37" s="547"/>
      <c r="K37" s="547"/>
      <c r="L37" s="547"/>
      <c r="M37" s="547"/>
      <c r="N37" s="547"/>
      <c r="O37" s="547"/>
      <c r="P37" s="547"/>
    </row>
    <row r="38" spans="2:16" ht="18" customHeight="1">
      <c r="B38" s="547"/>
      <c r="C38" s="271"/>
      <c r="D38" s="271" t="s">
        <v>476</v>
      </c>
      <c r="E38" s="547"/>
      <c r="F38" s="547"/>
      <c r="G38" s="547"/>
      <c r="H38" s="547"/>
      <c r="I38" s="547"/>
      <c r="J38" s="547"/>
      <c r="K38" s="547"/>
      <c r="L38" s="547"/>
      <c r="M38" s="547"/>
      <c r="N38" s="547"/>
      <c r="O38" s="550"/>
      <c r="P38" s="547"/>
    </row>
    <row r="39" spans="2:16" ht="18" customHeight="1">
      <c r="B39" s="547"/>
      <c r="C39" s="547"/>
      <c r="D39" s="547"/>
      <c r="E39" s="547"/>
      <c r="F39" s="547"/>
      <c r="G39" s="547"/>
      <c r="H39" s="547"/>
      <c r="I39" s="547"/>
    </row>
    <row r="40" spans="2:16" ht="18" customHeight="1">
      <c r="B40" s="547"/>
      <c r="C40" s="547"/>
      <c r="D40" s="547"/>
      <c r="E40" s="547"/>
      <c r="F40" s="547"/>
      <c r="G40" s="547"/>
      <c r="H40" s="547"/>
      <c r="I40" s="547"/>
    </row>
    <row r="41" spans="2:16" ht="18" customHeight="1">
      <c r="B41" s="547"/>
      <c r="C41" s="547"/>
      <c r="D41" s="547"/>
      <c r="E41" s="547"/>
      <c r="F41" s="547"/>
      <c r="G41" s="547"/>
      <c r="H41" s="547"/>
      <c r="I41" s="547"/>
    </row>
    <row r="42" spans="2:16" ht="18" customHeight="1">
      <c r="B42" s="547"/>
      <c r="C42" s="547"/>
      <c r="D42" s="547"/>
      <c r="E42" s="547"/>
      <c r="F42" s="547"/>
      <c r="G42" s="547"/>
      <c r="H42" s="547"/>
      <c r="I42" s="547"/>
    </row>
    <row r="43" spans="2:16" ht="18" customHeight="1">
      <c r="B43" s="547"/>
      <c r="C43" s="547"/>
      <c r="D43" s="547"/>
      <c r="E43" s="547"/>
      <c r="F43" s="547"/>
      <c r="G43" s="547"/>
      <c r="H43" s="547"/>
      <c r="I43" s="547"/>
    </row>
    <row r="44" spans="2:16" ht="18" customHeight="1">
      <c r="B44" s="547"/>
      <c r="C44" s="547"/>
      <c r="D44" s="547"/>
      <c r="E44" s="547"/>
      <c r="F44" s="547"/>
      <c r="G44" s="547"/>
      <c r="H44" s="547"/>
      <c r="I44" s="547"/>
    </row>
    <row r="45" spans="2:16">
      <c r="B45" s="547"/>
      <c r="C45" s="547"/>
      <c r="D45" s="547"/>
      <c r="E45" s="547"/>
      <c r="F45" s="547"/>
      <c r="G45" s="547"/>
      <c r="H45" s="547"/>
      <c r="I45" s="547"/>
    </row>
    <row r="46" spans="2:16">
      <c r="B46" s="547"/>
      <c r="C46" s="547"/>
      <c r="D46" s="547"/>
      <c r="E46" s="547"/>
      <c r="F46" s="547"/>
      <c r="G46" s="547"/>
      <c r="H46" s="547"/>
      <c r="I46" s="547"/>
    </row>
    <row r="47" spans="2:16">
      <c r="B47" s="181"/>
      <c r="C47" s="181"/>
      <c r="D47" s="181"/>
      <c r="E47" s="181"/>
      <c r="F47" s="181"/>
      <c r="G47" s="181"/>
      <c r="H47" s="181"/>
      <c r="I47" s="181"/>
    </row>
    <row r="48" spans="2:16">
      <c r="B48" s="543"/>
      <c r="C48" s="543"/>
      <c r="D48" s="543"/>
      <c r="E48" s="543"/>
      <c r="F48" s="543"/>
      <c r="G48" s="543"/>
      <c r="H48" s="543"/>
      <c r="I48" s="543"/>
    </row>
    <row r="49" spans="2:9">
      <c r="B49" s="543"/>
      <c r="C49" s="543"/>
      <c r="D49" s="543"/>
      <c r="E49" s="543"/>
      <c r="F49" s="543"/>
      <c r="G49" s="543"/>
      <c r="H49" s="543"/>
      <c r="I49" s="543"/>
    </row>
    <row r="50" spans="2:9">
      <c r="B50" s="547"/>
      <c r="C50" s="547"/>
      <c r="D50" s="547"/>
      <c r="E50" s="547"/>
      <c r="F50" s="547"/>
      <c r="G50" s="547"/>
      <c r="H50" s="547"/>
      <c r="I50" s="547"/>
    </row>
    <row r="51" spans="2:9">
      <c r="B51" s="546"/>
      <c r="C51" s="546"/>
      <c r="D51" s="266"/>
      <c r="E51" s="266"/>
      <c r="F51" s="266"/>
      <c r="G51" s="266"/>
      <c r="H51" s="266"/>
      <c r="I51" s="266"/>
    </row>
    <row r="52" spans="2:9">
      <c r="B52" s="546"/>
      <c r="C52" s="546"/>
      <c r="D52" s="266"/>
      <c r="E52" s="266"/>
      <c r="F52" s="266"/>
      <c r="G52" s="266"/>
      <c r="H52" s="266"/>
      <c r="I52" s="266"/>
    </row>
    <row r="53" spans="2:9">
      <c r="B53" s="546"/>
      <c r="C53" s="546"/>
      <c r="D53" s="266"/>
      <c r="E53" s="266"/>
      <c r="F53" s="266"/>
      <c r="G53" s="266"/>
      <c r="H53" s="266"/>
      <c r="I53" s="266"/>
    </row>
    <row r="54" spans="2:9">
      <c r="B54" s="546"/>
      <c r="C54" s="546"/>
      <c r="D54" s="266"/>
      <c r="E54" s="266"/>
      <c r="F54" s="266"/>
      <c r="G54" s="266"/>
      <c r="H54" s="266"/>
      <c r="I54" s="266"/>
    </row>
    <row r="55" spans="2:9">
      <c r="B55" s="546"/>
      <c r="C55" s="546"/>
      <c r="D55" s="266"/>
      <c r="E55" s="266"/>
      <c r="F55" s="266"/>
      <c r="G55" s="266"/>
      <c r="H55" s="266"/>
      <c r="I55" s="266"/>
    </row>
    <row r="56" spans="2:9">
      <c r="B56" s="546"/>
      <c r="C56" s="546"/>
      <c r="D56" s="266"/>
      <c r="E56" s="266"/>
      <c r="F56" s="266"/>
      <c r="G56" s="266"/>
      <c r="H56" s="266"/>
      <c r="I56" s="266"/>
    </row>
    <row r="57" spans="2:9">
      <c r="B57" s="266"/>
      <c r="C57" s="266"/>
      <c r="D57" s="547"/>
      <c r="E57" s="546"/>
      <c r="F57" s="546"/>
      <c r="G57" s="546"/>
      <c r="H57" s="547"/>
      <c r="I57" s="547"/>
    </row>
    <row r="58" spans="2:9">
      <c r="B58" s="266"/>
      <c r="C58" s="266"/>
      <c r="D58" s="547"/>
      <c r="E58" s="547"/>
      <c r="F58" s="547"/>
      <c r="G58" s="547"/>
      <c r="H58" s="547"/>
      <c r="I58" s="547"/>
    </row>
    <row r="59" spans="2:9">
      <c r="B59" s="266"/>
      <c r="C59" s="266"/>
      <c r="D59" s="547"/>
      <c r="E59" s="547"/>
      <c r="F59" s="547"/>
      <c r="G59" s="547"/>
      <c r="H59" s="547"/>
      <c r="I59" s="547"/>
    </row>
    <row r="60" spans="2:9">
      <c r="B60" s="546"/>
      <c r="C60" s="546"/>
      <c r="D60" s="547"/>
      <c r="E60" s="546"/>
      <c r="F60" s="546"/>
      <c r="G60" s="546"/>
      <c r="H60" s="547"/>
      <c r="I60" s="547"/>
    </row>
    <row r="61" spans="2:9">
      <c r="B61" s="547"/>
      <c r="C61" s="547"/>
      <c r="D61" s="547"/>
      <c r="E61" s="547"/>
      <c r="F61" s="547"/>
      <c r="G61" s="547"/>
      <c r="H61" s="547"/>
      <c r="I61" s="547"/>
    </row>
    <row r="62" spans="2:9">
      <c r="B62" s="547"/>
      <c r="C62" s="547"/>
      <c r="D62" s="547"/>
      <c r="E62" s="547"/>
      <c r="F62" s="547"/>
      <c r="G62" s="547"/>
      <c r="H62" s="547"/>
      <c r="I62" s="547"/>
    </row>
    <row r="63" spans="2:9">
      <c r="B63" s="547"/>
      <c r="C63" s="547"/>
      <c r="D63" s="547"/>
      <c r="E63" s="547"/>
      <c r="F63" s="547"/>
      <c r="G63" s="547"/>
      <c r="H63" s="547"/>
      <c r="I63" s="547"/>
    </row>
    <row r="64" spans="2:9">
      <c r="B64" s="547"/>
      <c r="C64" s="547"/>
      <c r="D64" s="547"/>
      <c r="E64" s="547"/>
      <c r="F64" s="547"/>
      <c r="G64" s="547"/>
      <c r="H64" s="547"/>
      <c r="I64" s="547"/>
    </row>
    <row r="65" spans="2:9">
      <c r="B65" s="547"/>
      <c r="C65" s="547"/>
      <c r="D65" s="547"/>
      <c r="E65" s="547"/>
      <c r="F65" s="547"/>
      <c r="G65" s="547"/>
      <c r="H65" s="547"/>
      <c r="I65" s="547"/>
    </row>
    <row r="66" spans="2:9">
      <c r="B66" s="547"/>
      <c r="C66" s="547"/>
      <c r="D66" s="547"/>
      <c r="E66" s="547"/>
      <c r="F66" s="547"/>
      <c r="G66" s="547"/>
      <c r="H66" s="547"/>
      <c r="I66" s="547"/>
    </row>
    <row r="67" spans="2:9">
      <c r="B67" s="547"/>
      <c r="C67" s="547"/>
      <c r="D67" s="547"/>
      <c r="E67" s="547"/>
      <c r="F67" s="547"/>
      <c r="G67" s="547"/>
      <c r="H67" s="547"/>
      <c r="I67" s="547"/>
    </row>
    <row r="68" spans="2:9">
      <c r="B68" s="547"/>
      <c r="C68" s="547"/>
      <c r="D68" s="547"/>
      <c r="E68" s="547"/>
      <c r="F68" s="547"/>
      <c r="G68" s="547"/>
      <c r="H68" s="547"/>
      <c r="I68" s="547"/>
    </row>
    <row r="69" spans="2:9">
      <c r="B69" s="547"/>
      <c r="C69" s="547"/>
      <c r="D69" s="547"/>
      <c r="E69" s="547"/>
      <c r="F69" s="547"/>
      <c r="G69" s="547"/>
      <c r="H69" s="547"/>
      <c r="I69" s="547"/>
    </row>
    <row r="70" spans="2:9">
      <c r="B70" s="547"/>
      <c r="C70" s="547"/>
      <c r="D70" s="547"/>
      <c r="E70" s="547"/>
      <c r="F70" s="547"/>
      <c r="G70" s="547"/>
      <c r="H70" s="547"/>
      <c r="I70" s="547"/>
    </row>
    <row r="71" spans="2:9">
      <c r="B71" s="547"/>
      <c r="C71" s="547"/>
      <c r="D71" s="547"/>
      <c r="E71" s="547"/>
      <c r="F71" s="547"/>
      <c r="G71" s="547"/>
      <c r="H71" s="547"/>
      <c r="I71" s="547"/>
    </row>
    <row r="72" spans="2:9">
      <c r="B72" s="547"/>
      <c r="C72" s="547"/>
      <c r="D72" s="547"/>
      <c r="E72" s="547"/>
      <c r="F72" s="547"/>
      <c r="G72" s="547"/>
      <c r="H72" s="547"/>
      <c r="I72" s="547"/>
    </row>
    <row r="73" spans="2:9">
      <c r="B73" s="547"/>
      <c r="C73" s="547"/>
      <c r="D73" s="547"/>
      <c r="E73" s="547"/>
      <c r="F73" s="547"/>
      <c r="G73" s="547"/>
      <c r="H73" s="547"/>
      <c r="I73" s="547"/>
    </row>
    <row r="74" spans="2:9">
      <c r="B74" s="547"/>
      <c r="C74" s="547"/>
      <c r="D74" s="547"/>
      <c r="E74" s="547"/>
      <c r="F74" s="547"/>
      <c r="G74" s="547"/>
      <c r="H74" s="547"/>
      <c r="I74" s="547"/>
    </row>
    <row r="75" spans="2:9">
      <c r="B75" s="547"/>
      <c r="C75" s="547"/>
      <c r="D75" s="547"/>
      <c r="E75" s="547"/>
      <c r="F75" s="547"/>
      <c r="G75" s="547"/>
      <c r="H75" s="547"/>
      <c r="I75" s="547"/>
    </row>
    <row r="76" spans="2:9">
      <c r="B76" s="547"/>
      <c r="C76" s="547"/>
      <c r="D76" s="547"/>
      <c r="E76" s="547"/>
      <c r="F76" s="547"/>
      <c r="G76" s="547"/>
      <c r="H76" s="547"/>
      <c r="I76" s="547"/>
    </row>
    <row r="77" spans="2:9">
      <c r="B77" s="547"/>
      <c r="C77" s="547"/>
      <c r="D77" s="547"/>
      <c r="E77" s="547"/>
      <c r="F77" s="547"/>
      <c r="G77" s="547"/>
      <c r="H77" s="547"/>
      <c r="I77" s="547"/>
    </row>
    <row r="78" spans="2:9">
      <c r="B78" s="547"/>
      <c r="C78" s="547"/>
      <c r="D78" s="547"/>
      <c r="E78" s="547"/>
      <c r="F78" s="547"/>
      <c r="G78" s="547"/>
      <c r="H78" s="547"/>
      <c r="I78" s="547"/>
    </row>
    <row r="79" spans="2:9">
      <c r="B79" s="547"/>
      <c r="C79" s="547"/>
      <c r="D79" s="547"/>
      <c r="E79" s="547"/>
      <c r="F79" s="547"/>
      <c r="G79" s="547"/>
      <c r="H79" s="547"/>
      <c r="I79" s="547"/>
    </row>
    <row r="80" spans="2:9">
      <c r="B80" s="547"/>
      <c r="C80" s="547"/>
      <c r="D80" s="547"/>
      <c r="E80" s="547"/>
      <c r="F80" s="547"/>
      <c r="G80" s="547"/>
      <c r="H80" s="547"/>
      <c r="I80" s="547"/>
    </row>
  </sheetData>
  <mergeCells count="43">
    <mergeCell ref="B3:O3"/>
    <mergeCell ref="C5:C8"/>
    <mergeCell ref="D5:D8"/>
    <mergeCell ref="E6:E8"/>
    <mergeCell ref="F6:F8"/>
    <mergeCell ref="G6:G8"/>
    <mergeCell ref="H6:H8"/>
    <mergeCell ref="I6:I8"/>
    <mergeCell ref="J6:J8"/>
    <mergeCell ref="K6:K8"/>
    <mergeCell ref="E21:O21"/>
    <mergeCell ref="L6:L8"/>
    <mergeCell ref="M6:M8"/>
    <mergeCell ref="N6:N8"/>
    <mergeCell ref="C9:N9"/>
    <mergeCell ref="D10:G10"/>
    <mergeCell ref="K10:M10"/>
    <mergeCell ref="C14:H14"/>
    <mergeCell ref="C16:D16"/>
    <mergeCell ref="C18:D18"/>
    <mergeCell ref="F19:H19"/>
    <mergeCell ref="E20:O20"/>
    <mergeCell ref="E22:O22"/>
    <mergeCell ref="Q23:R23"/>
    <mergeCell ref="F24:J24"/>
    <mergeCell ref="C26:N26"/>
    <mergeCell ref="C27:N27"/>
    <mergeCell ref="C28:D28"/>
    <mergeCell ref="E28:L28"/>
    <mergeCell ref="M28:N31"/>
    <mergeCell ref="C29:D30"/>
    <mergeCell ref="E29:F31"/>
    <mergeCell ref="G29:J29"/>
    <mergeCell ref="K29:L29"/>
    <mergeCell ref="G30:J30"/>
    <mergeCell ref="K30:L30"/>
    <mergeCell ref="C31:D33"/>
    <mergeCell ref="G31:H31"/>
    <mergeCell ref="I31:K31"/>
    <mergeCell ref="G32:N32"/>
    <mergeCell ref="G33:N33"/>
    <mergeCell ref="E33:F33"/>
    <mergeCell ref="E32:F32"/>
  </mergeCells>
  <phoneticPr fontId="56"/>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84CC-1A7B-4C64-B8FB-7C38DDFF7B74}">
  <sheetPr>
    <tabColor rgb="FFFFFF00"/>
  </sheetPr>
  <dimension ref="B1:V67"/>
  <sheetViews>
    <sheetView view="pageBreakPreview" topLeftCell="A4" zoomScale="85" zoomScaleNormal="85" zoomScaleSheetLayoutView="85" workbookViewId="0">
      <selection sqref="A1:K1"/>
    </sheetView>
  </sheetViews>
  <sheetFormatPr defaultRowHeight="13"/>
  <cols>
    <col min="1" max="1" width="1.90625" style="166" customWidth="1"/>
    <col min="2" max="2" width="6.6328125" style="166" customWidth="1"/>
    <col min="3" max="4" width="9" style="166" customWidth="1"/>
    <col min="5" max="20" width="5.6328125" style="166" customWidth="1"/>
    <col min="21" max="21" width="1.90625" style="166" customWidth="1"/>
    <col min="22" max="251" width="9" style="166" customWidth="1"/>
    <col min="252" max="252" width="3.453125" style="166" customWidth="1"/>
    <col min="253" max="253" width="4.6328125" style="166" customWidth="1"/>
    <col min="254" max="255" width="9" style="166" customWidth="1"/>
    <col min="256" max="259" width="5.6328125" style="166" customWidth="1"/>
    <col min="260" max="269" width="3.08984375" style="166" customWidth="1"/>
    <col min="270" max="270" width="5.6328125" style="166" customWidth="1"/>
    <col min="271" max="271" width="3.7265625" style="166" customWidth="1"/>
    <col min="272" max="272" width="14.6328125" style="166" customWidth="1"/>
    <col min="273" max="275" width="9" style="166" customWidth="1"/>
    <col min="276" max="276" width="3.6328125" style="166" customWidth="1"/>
    <col min="277" max="507" width="9" style="166" customWidth="1"/>
    <col min="508" max="508" width="3.453125" style="166" customWidth="1"/>
    <col min="509" max="509" width="4.6328125" style="166" customWidth="1"/>
    <col min="510" max="511" width="9" style="166" customWidth="1"/>
    <col min="512" max="515" width="5.6328125" style="166" customWidth="1"/>
    <col min="516" max="525" width="3.08984375" style="166" customWidth="1"/>
    <col min="526" max="526" width="5.6328125" style="166" customWidth="1"/>
    <col min="527" max="527" width="3.7265625" style="166" customWidth="1"/>
    <col min="528" max="528" width="14.6328125" style="166" customWidth="1"/>
    <col min="529" max="531" width="9" style="166" customWidth="1"/>
    <col min="532" max="532" width="3.6328125" style="166" customWidth="1"/>
    <col min="533" max="763" width="9" style="166" customWidth="1"/>
    <col min="764" max="764" width="3.453125" style="166" customWidth="1"/>
    <col min="765" max="765" width="4.6328125" style="166" customWidth="1"/>
    <col min="766" max="767" width="9" style="166" customWidth="1"/>
    <col min="768" max="771" width="5.6328125" style="166" customWidth="1"/>
    <col min="772" max="781" width="3.08984375" style="166" customWidth="1"/>
    <col min="782" max="782" width="5.6328125" style="166" customWidth="1"/>
    <col min="783" max="783" width="3.7265625" style="166" customWidth="1"/>
    <col min="784" max="784" width="14.6328125" style="166" customWidth="1"/>
    <col min="785" max="787" width="9" style="166" customWidth="1"/>
    <col min="788" max="788" width="3.6328125" style="166" customWidth="1"/>
    <col min="789" max="1019" width="9" style="166" customWidth="1"/>
    <col min="1020" max="1020" width="3.453125" style="166" customWidth="1"/>
    <col min="1021" max="1021" width="4.6328125" style="166" customWidth="1"/>
    <col min="1022" max="1023" width="9" style="166" customWidth="1"/>
    <col min="1024" max="1027" width="5.6328125" style="166" customWidth="1"/>
    <col min="1028" max="1037" width="3.08984375" style="166" customWidth="1"/>
    <col min="1038" max="1038" width="5.6328125" style="166" customWidth="1"/>
    <col min="1039" max="1039" width="3.7265625" style="166" customWidth="1"/>
    <col min="1040" max="1040" width="14.6328125" style="166" customWidth="1"/>
    <col min="1041" max="1043" width="9" style="166" customWidth="1"/>
    <col min="1044" max="1044" width="3.6328125" style="166" customWidth="1"/>
    <col min="1045" max="1275" width="9" style="166" customWidth="1"/>
    <col min="1276" max="1276" width="3.453125" style="166" customWidth="1"/>
    <col min="1277" max="1277" width="4.6328125" style="166" customWidth="1"/>
    <col min="1278" max="1279" width="9" style="166" customWidth="1"/>
    <col min="1280" max="1283" width="5.6328125" style="166" customWidth="1"/>
    <col min="1284" max="1293" width="3.08984375" style="166" customWidth="1"/>
    <col min="1294" max="1294" width="5.6328125" style="166" customWidth="1"/>
    <col min="1295" max="1295" width="3.7265625" style="166" customWidth="1"/>
    <col min="1296" max="1296" width="14.6328125" style="166" customWidth="1"/>
    <col min="1297" max="1299" width="9" style="166" customWidth="1"/>
    <col min="1300" max="1300" width="3.6328125" style="166" customWidth="1"/>
    <col min="1301" max="1531" width="9" style="166" customWidth="1"/>
    <col min="1532" max="1532" width="3.453125" style="166" customWidth="1"/>
    <col min="1533" max="1533" width="4.6328125" style="166" customWidth="1"/>
    <col min="1534" max="1535" width="9" style="166" customWidth="1"/>
    <col min="1536" max="1539" width="5.6328125" style="166" customWidth="1"/>
    <col min="1540" max="1549" width="3.08984375" style="166" customWidth="1"/>
    <col min="1550" max="1550" width="5.6328125" style="166" customWidth="1"/>
    <col min="1551" max="1551" width="3.7265625" style="166" customWidth="1"/>
    <col min="1552" max="1552" width="14.6328125" style="166" customWidth="1"/>
    <col min="1553" max="1555" width="9" style="166" customWidth="1"/>
    <col min="1556" max="1556" width="3.6328125" style="166" customWidth="1"/>
    <col min="1557" max="1787" width="9" style="166" customWidth="1"/>
    <col min="1788" max="1788" width="3.453125" style="166" customWidth="1"/>
    <col min="1789" max="1789" width="4.6328125" style="166" customWidth="1"/>
    <col min="1790" max="1791" width="9" style="166" customWidth="1"/>
    <col min="1792" max="1795" width="5.6328125" style="166" customWidth="1"/>
    <col min="1796" max="1805" width="3.08984375" style="166" customWidth="1"/>
    <col min="1806" max="1806" width="5.6328125" style="166" customWidth="1"/>
    <col min="1807" max="1807" width="3.7265625" style="166" customWidth="1"/>
    <col min="1808" max="1808" width="14.6328125" style="166" customWidth="1"/>
    <col min="1809" max="1811" width="9" style="166" customWidth="1"/>
    <col min="1812" max="1812" width="3.6328125" style="166" customWidth="1"/>
    <col min="1813" max="2043" width="9" style="166" customWidth="1"/>
    <col min="2044" max="2044" width="3.453125" style="166" customWidth="1"/>
    <col min="2045" max="2045" width="4.6328125" style="166" customWidth="1"/>
    <col min="2046" max="2047" width="9" style="166" customWidth="1"/>
    <col min="2048" max="2051" width="5.6328125" style="166" customWidth="1"/>
    <col min="2052" max="2061" width="3.08984375" style="166" customWidth="1"/>
    <col min="2062" max="2062" width="5.6328125" style="166" customWidth="1"/>
    <col min="2063" max="2063" width="3.7265625" style="166" customWidth="1"/>
    <col min="2064" max="2064" width="14.6328125" style="166" customWidth="1"/>
    <col min="2065" max="2067" width="9" style="166" customWidth="1"/>
    <col min="2068" max="2068" width="3.6328125" style="166" customWidth="1"/>
    <col min="2069" max="2299" width="9" style="166" customWidth="1"/>
    <col min="2300" max="2300" width="3.453125" style="166" customWidth="1"/>
    <col min="2301" max="2301" width="4.6328125" style="166" customWidth="1"/>
    <col min="2302" max="2303" width="9" style="166" customWidth="1"/>
    <col min="2304" max="2307" width="5.6328125" style="166" customWidth="1"/>
    <col min="2308" max="2317" width="3.08984375" style="166" customWidth="1"/>
    <col min="2318" max="2318" width="5.6328125" style="166" customWidth="1"/>
    <col min="2319" max="2319" width="3.7265625" style="166" customWidth="1"/>
    <col min="2320" max="2320" width="14.6328125" style="166" customWidth="1"/>
    <col min="2321" max="2323" width="9" style="166" customWidth="1"/>
    <col min="2324" max="2324" width="3.6328125" style="166" customWidth="1"/>
    <col min="2325" max="2555" width="9" style="166" customWidth="1"/>
    <col min="2556" max="2556" width="3.453125" style="166" customWidth="1"/>
    <col min="2557" max="2557" width="4.6328125" style="166" customWidth="1"/>
    <col min="2558" max="2559" width="9" style="166" customWidth="1"/>
    <col min="2560" max="2563" width="5.6328125" style="166" customWidth="1"/>
    <col min="2564" max="2573" width="3.08984375" style="166" customWidth="1"/>
    <col min="2574" max="2574" width="5.6328125" style="166" customWidth="1"/>
    <col min="2575" max="2575" width="3.7265625" style="166" customWidth="1"/>
    <col min="2576" max="2576" width="14.6328125" style="166" customWidth="1"/>
    <col min="2577" max="2579" width="9" style="166" customWidth="1"/>
    <col min="2580" max="2580" width="3.6328125" style="166" customWidth="1"/>
    <col min="2581" max="2811" width="9" style="166" customWidth="1"/>
    <col min="2812" max="2812" width="3.453125" style="166" customWidth="1"/>
    <col min="2813" max="2813" width="4.6328125" style="166" customWidth="1"/>
    <col min="2814" max="2815" width="9" style="166" customWidth="1"/>
    <col min="2816" max="2819" width="5.6328125" style="166" customWidth="1"/>
    <col min="2820" max="2829" width="3.08984375" style="166" customWidth="1"/>
    <col min="2830" max="2830" width="5.6328125" style="166" customWidth="1"/>
    <col min="2831" max="2831" width="3.7265625" style="166" customWidth="1"/>
    <col min="2832" max="2832" width="14.6328125" style="166" customWidth="1"/>
    <col min="2833" max="2835" width="9" style="166" customWidth="1"/>
    <col min="2836" max="2836" width="3.6328125" style="166" customWidth="1"/>
    <col min="2837" max="3067" width="9" style="166" customWidth="1"/>
    <col min="3068" max="3068" width="3.453125" style="166" customWidth="1"/>
    <col min="3069" max="3069" width="4.6328125" style="166" customWidth="1"/>
    <col min="3070" max="3071" width="9" style="166" customWidth="1"/>
    <col min="3072" max="3075" width="5.6328125" style="166" customWidth="1"/>
    <col min="3076" max="3085" width="3.08984375" style="166" customWidth="1"/>
    <col min="3086" max="3086" width="5.6328125" style="166" customWidth="1"/>
    <col min="3087" max="3087" width="3.7265625" style="166" customWidth="1"/>
    <col min="3088" max="3088" width="14.6328125" style="166" customWidth="1"/>
    <col min="3089" max="3091" width="9" style="166" customWidth="1"/>
    <col min="3092" max="3092" width="3.6328125" style="166" customWidth="1"/>
    <col min="3093" max="3323" width="9" style="166" customWidth="1"/>
    <col min="3324" max="3324" width="3.453125" style="166" customWidth="1"/>
    <col min="3325" max="3325" width="4.6328125" style="166" customWidth="1"/>
    <col min="3326" max="3327" width="9" style="166" customWidth="1"/>
    <col min="3328" max="3331" width="5.6328125" style="166" customWidth="1"/>
    <col min="3332" max="3341" width="3.08984375" style="166" customWidth="1"/>
    <col min="3342" max="3342" width="5.6328125" style="166" customWidth="1"/>
    <col min="3343" max="3343" width="3.7265625" style="166" customWidth="1"/>
    <col min="3344" max="3344" width="14.6328125" style="166" customWidth="1"/>
    <col min="3345" max="3347" width="9" style="166" customWidth="1"/>
    <col min="3348" max="3348" width="3.6328125" style="166" customWidth="1"/>
    <col min="3349" max="3579" width="9" style="166" customWidth="1"/>
    <col min="3580" max="3580" width="3.453125" style="166" customWidth="1"/>
    <col min="3581" max="3581" width="4.6328125" style="166" customWidth="1"/>
    <col min="3582" max="3583" width="9" style="166" customWidth="1"/>
    <col min="3584" max="3587" width="5.6328125" style="166" customWidth="1"/>
    <col min="3588" max="3597" width="3.08984375" style="166" customWidth="1"/>
    <col min="3598" max="3598" width="5.6328125" style="166" customWidth="1"/>
    <col min="3599" max="3599" width="3.7265625" style="166" customWidth="1"/>
    <col min="3600" max="3600" width="14.6328125" style="166" customWidth="1"/>
    <col min="3601" max="3603" width="9" style="166" customWidth="1"/>
    <col min="3604" max="3604" width="3.6328125" style="166" customWidth="1"/>
    <col min="3605" max="3835" width="9" style="166" customWidth="1"/>
    <col min="3836" max="3836" width="3.453125" style="166" customWidth="1"/>
    <col min="3837" max="3837" width="4.6328125" style="166" customWidth="1"/>
    <col min="3838" max="3839" width="9" style="166" customWidth="1"/>
    <col min="3840" max="3843" width="5.6328125" style="166" customWidth="1"/>
    <col min="3844" max="3853" width="3.08984375" style="166" customWidth="1"/>
    <col min="3854" max="3854" width="5.6328125" style="166" customWidth="1"/>
    <col min="3855" max="3855" width="3.7265625" style="166" customWidth="1"/>
    <col min="3856" max="3856" width="14.6328125" style="166" customWidth="1"/>
    <col min="3857" max="3859" width="9" style="166" customWidth="1"/>
    <col min="3860" max="3860" width="3.6328125" style="166" customWidth="1"/>
    <col min="3861" max="4091" width="9" style="166" customWidth="1"/>
    <col min="4092" max="4092" width="3.453125" style="166" customWidth="1"/>
    <col min="4093" max="4093" width="4.6328125" style="166" customWidth="1"/>
    <col min="4094" max="4095" width="9" style="166" customWidth="1"/>
    <col min="4096" max="4099" width="5.6328125" style="166" customWidth="1"/>
    <col min="4100" max="4109" width="3.08984375" style="166" customWidth="1"/>
    <col min="4110" max="4110" width="5.6328125" style="166" customWidth="1"/>
    <col min="4111" max="4111" width="3.7265625" style="166" customWidth="1"/>
    <col min="4112" max="4112" width="14.6328125" style="166" customWidth="1"/>
    <col min="4113" max="4115" width="9" style="166" customWidth="1"/>
    <col min="4116" max="4116" width="3.6328125" style="166" customWidth="1"/>
    <col min="4117" max="4347" width="9" style="166" customWidth="1"/>
    <col min="4348" max="4348" width="3.453125" style="166" customWidth="1"/>
    <col min="4349" max="4349" width="4.6328125" style="166" customWidth="1"/>
    <col min="4350" max="4351" width="9" style="166" customWidth="1"/>
    <col min="4352" max="4355" width="5.6328125" style="166" customWidth="1"/>
    <col min="4356" max="4365" width="3.08984375" style="166" customWidth="1"/>
    <col min="4366" max="4366" width="5.6328125" style="166" customWidth="1"/>
    <col min="4367" max="4367" width="3.7265625" style="166" customWidth="1"/>
    <col min="4368" max="4368" width="14.6328125" style="166" customWidth="1"/>
    <col min="4369" max="4371" width="9" style="166" customWidth="1"/>
    <col min="4372" max="4372" width="3.6328125" style="166" customWidth="1"/>
    <col min="4373" max="4603" width="9" style="166" customWidth="1"/>
    <col min="4604" max="4604" width="3.453125" style="166" customWidth="1"/>
    <col min="4605" max="4605" width="4.6328125" style="166" customWidth="1"/>
    <col min="4606" max="4607" width="9" style="166" customWidth="1"/>
    <col min="4608" max="4611" width="5.6328125" style="166" customWidth="1"/>
    <col min="4612" max="4621" width="3.08984375" style="166" customWidth="1"/>
    <col min="4622" max="4622" width="5.6328125" style="166" customWidth="1"/>
    <col min="4623" max="4623" width="3.7265625" style="166" customWidth="1"/>
    <col min="4624" max="4624" width="14.6328125" style="166" customWidth="1"/>
    <col min="4625" max="4627" width="9" style="166" customWidth="1"/>
    <col min="4628" max="4628" width="3.6328125" style="166" customWidth="1"/>
    <col min="4629" max="4859" width="9" style="166" customWidth="1"/>
    <col min="4860" max="4860" width="3.453125" style="166" customWidth="1"/>
    <col min="4861" max="4861" width="4.6328125" style="166" customWidth="1"/>
    <col min="4862" max="4863" width="9" style="166" customWidth="1"/>
    <col min="4864" max="4867" width="5.6328125" style="166" customWidth="1"/>
    <col min="4868" max="4877" width="3.08984375" style="166" customWidth="1"/>
    <col min="4878" max="4878" width="5.6328125" style="166" customWidth="1"/>
    <col min="4879" max="4879" width="3.7265625" style="166" customWidth="1"/>
    <col min="4880" max="4880" width="14.6328125" style="166" customWidth="1"/>
    <col min="4881" max="4883" width="9" style="166" customWidth="1"/>
    <col min="4884" max="4884" width="3.6328125" style="166" customWidth="1"/>
    <col min="4885" max="5115" width="9" style="166" customWidth="1"/>
    <col min="5116" max="5116" width="3.453125" style="166" customWidth="1"/>
    <col min="5117" max="5117" width="4.6328125" style="166" customWidth="1"/>
    <col min="5118" max="5119" width="9" style="166" customWidth="1"/>
    <col min="5120" max="5123" width="5.6328125" style="166" customWidth="1"/>
    <col min="5124" max="5133" width="3.08984375" style="166" customWidth="1"/>
    <col min="5134" max="5134" width="5.6328125" style="166" customWidth="1"/>
    <col min="5135" max="5135" width="3.7265625" style="166" customWidth="1"/>
    <col min="5136" max="5136" width="14.6328125" style="166" customWidth="1"/>
    <col min="5137" max="5139" width="9" style="166" customWidth="1"/>
    <col min="5140" max="5140" width="3.6328125" style="166" customWidth="1"/>
    <col min="5141" max="5371" width="9" style="166" customWidth="1"/>
    <col min="5372" max="5372" width="3.453125" style="166" customWidth="1"/>
    <col min="5373" max="5373" width="4.6328125" style="166" customWidth="1"/>
    <col min="5374" max="5375" width="9" style="166" customWidth="1"/>
    <col min="5376" max="5379" width="5.6328125" style="166" customWidth="1"/>
    <col min="5380" max="5389" width="3.08984375" style="166" customWidth="1"/>
    <col min="5390" max="5390" width="5.6328125" style="166" customWidth="1"/>
    <col min="5391" max="5391" width="3.7265625" style="166" customWidth="1"/>
    <col min="5392" max="5392" width="14.6328125" style="166" customWidth="1"/>
    <col min="5393" max="5395" width="9" style="166" customWidth="1"/>
    <col min="5396" max="5396" width="3.6328125" style="166" customWidth="1"/>
    <col min="5397" max="5627" width="9" style="166" customWidth="1"/>
    <col min="5628" max="5628" width="3.453125" style="166" customWidth="1"/>
    <col min="5629" max="5629" width="4.6328125" style="166" customWidth="1"/>
    <col min="5630" max="5631" width="9" style="166" customWidth="1"/>
    <col min="5632" max="5635" width="5.6328125" style="166" customWidth="1"/>
    <col min="5636" max="5645" width="3.08984375" style="166" customWidth="1"/>
    <col min="5646" max="5646" width="5.6328125" style="166" customWidth="1"/>
    <col min="5647" max="5647" width="3.7265625" style="166" customWidth="1"/>
    <col min="5648" max="5648" width="14.6328125" style="166" customWidth="1"/>
    <col min="5649" max="5651" width="9" style="166" customWidth="1"/>
    <col min="5652" max="5652" width="3.6328125" style="166" customWidth="1"/>
    <col min="5653" max="5883" width="9" style="166" customWidth="1"/>
    <col min="5884" max="5884" width="3.453125" style="166" customWidth="1"/>
    <col min="5885" max="5885" width="4.6328125" style="166" customWidth="1"/>
    <col min="5886" max="5887" width="9" style="166" customWidth="1"/>
    <col min="5888" max="5891" width="5.6328125" style="166" customWidth="1"/>
    <col min="5892" max="5901" width="3.08984375" style="166" customWidth="1"/>
    <col min="5902" max="5902" width="5.6328125" style="166" customWidth="1"/>
    <col min="5903" max="5903" width="3.7265625" style="166" customWidth="1"/>
    <col min="5904" max="5904" width="14.6328125" style="166" customWidth="1"/>
    <col min="5905" max="5907" width="9" style="166" customWidth="1"/>
    <col min="5908" max="5908" width="3.6328125" style="166" customWidth="1"/>
    <col min="5909" max="6139" width="9" style="166" customWidth="1"/>
    <col min="6140" max="6140" width="3.453125" style="166" customWidth="1"/>
    <col min="6141" max="6141" width="4.6328125" style="166" customWidth="1"/>
    <col min="6142" max="6143" width="9" style="166" customWidth="1"/>
    <col min="6144" max="6147" width="5.6328125" style="166" customWidth="1"/>
    <col min="6148" max="6157" width="3.08984375" style="166" customWidth="1"/>
    <col min="6158" max="6158" width="5.6328125" style="166" customWidth="1"/>
    <col min="6159" max="6159" width="3.7265625" style="166" customWidth="1"/>
    <col min="6160" max="6160" width="14.6328125" style="166" customWidth="1"/>
    <col min="6161" max="6163" width="9" style="166" customWidth="1"/>
    <col min="6164" max="6164" width="3.6328125" style="166" customWidth="1"/>
    <col min="6165" max="6395" width="9" style="166" customWidth="1"/>
    <col min="6396" max="6396" width="3.453125" style="166" customWidth="1"/>
    <col min="6397" max="6397" width="4.6328125" style="166" customWidth="1"/>
    <col min="6398" max="6399" width="9" style="166" customWidth="1"/>
    <col min="6400" max="6403" width="5.6328125" style="166" customWidth="1"/>
    <col min="6404" max="6413" width="3.08984375" style="166" customWidth="1"/>
    <col min="6414" max="6414" width="5.6328125" style="166" customWidth="1"/>
    <col min="6415" max="6415" width="3.7265625" style="166" customWidth="1"/>
    <col min="6416" max="6416" width="14.6328125" style="166" customWidth="1"/>
    <col min="6417" max="6419" width="9" style="166" customWidth="1"/>
    <col min="6420" max="6420" width="3.6328125" style="166" customWidth="1"/>
    <col min="6421" max="6651" width="9" style="166" customWidth="1"/>
    <col min="6652" max="6652" width="3.453125" style="166" customWidth="1"/>
    <col min="6653" max="6653" width="4.6328125" style="166" customWidth="1"/>
    <col min="6654" max="6655" width="9" style="166" customWidth="1"/>
    <col min="6656" max="6659" width="5.6328125" style="166" customWidth="1"/>
    <col min="6660" max="6669" width="3.08984375" style="166" customWidth="1"/>
    <col min="6670" max="6670" width="5.6328125" style="166" customWidth="1"/>
    <col min="6671" max="6671" width="3.7265625" style="166" customWidth="1"/>
    <col min="6672" max="6672" width="14.6328125" style="166" customWidth="1"/>
    <col min="6673" max="6675" width="9" style="166" customWidth="1"/>
    <col min="6676" max="6676" width="3.6328125" style="166" customWidth="1"/>
    <col min="6677" max="6907" width="9" style="166" customWidth="1"/>
    <col min="6908" max="6908" width="3.453125" style="166" customWidth="1"/>
    <col min="6909" max="6909" width="4.6328125" style="166" customWidth="1"/>
    <col min="6910" max="6911" width="9" style="166" customWidth="1"/>
    <col min="6912" max="6915" width="5.6328125" style="166" customWidth="1"/>
    <col min="6916" max="6925" width="3.08984375" style="166" customWidth="1"/>
    <col min="6926" max="6926" width="5.6328125" style="166" customWidth="1"/>
    <col min="6927" max="6927" width="3.7265625" style="166" customWidth="1"/>
    <col min="6928" max="6928" width="14.6328125" style="166" customWidth="1"/>
    <col min="6929" max="6931" width="9" style="166" customWidth="1"/>
    <col min="6932" max="6932" width="3.6328125" style="166" customWidth="1"/>
    <col min="6933" max="7163" width="9" style="166" customWidth="1"/>
    <col min="7164" max="7164" width="3.453125" style="166" customWidth="1"/>
    <col min="7165" max="7165" width="4.6328125" style="166" customWidth="1"/>
    <col min="7166" max="7167" width="9" style="166" customWidth="1"/>
    <col min="7168" max="7171" width="5.6328125" style="166" customWidth="1"/>
    <col min="7172" max="7181" width="3.08984375" style="166" customWidth="1"/>
    <col min="7182" max="7182" width="5.6328125" style="166" customWidth="1"/>
    <col min="7183" max="7183" width="3.7265625" style="166" customWidth="1"/>
    <col min="7184" max="7184" width="14.6328125" style="166" customWidth="1"/>
    <col min="7185" max="7187" width="9" style="166" customWidth="1"/>
    <col min="7188" max="7188" width="3.6328125" style="166" customWidth="1"/>
    <col min="7189" max="7419" width="9" style="166" customWidth="1"/>
    <col min="7420" max="7420" width="3.453125" style="166" customWidth="1"/>
    <col min="7421" max="7421" width="4.6328125" style="166" customWidth="1"/>
    <col min="7422" max="7423" width="9" style="166" customWidth="1"/>
    <col min="7424" max="7427" width="5.6328125" style="166" customWidth="1"/>
    <col min="7428" max="7437" width="3.08984375" style="166" customWidth="1"/>
    <col min="7438" max="7438" width="5.6328125" style="166" customWidth="1"/>
    <col min="7439" max="7439" width="3.7265625" style="166" customWidth="1"/>
    <col min="7440" max="7440" width="14.6328125" style="166" customWidth="1"/>
    <col min="7441" max="7443" width="9" style="166" customWidth="1"/>
    <col min="7444" max="7444" width="3.6328125" style="166" customWidth="1"/>
    <col min="7445" max="7675" width="9" style="166" customWidth="1"/>
    <col min="7676" max="7676" width="3.453125" style="166" customWidth="1"/>
    <col min="7677" max="7677" width="4.6328125" style="166" customWidth="1"/>
    <col min="7678" max="7679" width="9" style="166" customWidth="1"/>
    <col min="7680" max="7683" width="5.6328125" style="166" customWidth="1"/>
    <col min="7684" max="7693" width="3.08984375" style="166" customWidth="1"/>
    <col min="7694" max="7694" width="5.6328125" style="166" customWidth="1"/>
    <col min="7695" max="7695" width="3.7265625" style="166" customWidth="1"/>
    <col min="7696" max="7696" width="14.6328125" style="166" customWidth="1"/>
    <col min="7697" max="7699" width="9" style="166" customWidth="1"/>
    <col min="7700" max="7700" width="3.6328125" style="166" customWidth="1"/>
    <col min="7701" max="7931" width="9" style="166" customWidth="1"/>
    <col min="7932" max="7932" width="3.453125" style="166" customWidth="1"/>
    <col min="7933" max="7933" width="4.6328125" style="166" customWidth="1"/>
    <col min="7934" max="7935" width="9" style="166" customWidth="1"/>
    <col min="7936" max="7939" width="5.6328125" style="166" customWidth="1"/>
    <col min="7940" max="7949" width="3.08984375" style="166" customWidth="1"/>
    <col min="7950" max="7950" width="5.6328125" style="166" customWidth="1"/>
    <col min="7951" max="7951" width="3.7265625" style="166" customWidth="1"/>
    <col min="7952" max="7952" width="14.6328125" style="166" customWidth="1"/>
    <col min="7953" max="7955" width="9" style="166" customWidth="1"/>
    <col min="7956" max="7956" width="3.6328125" style="166" customWidth="1"/>
    <col min="7957" max="8187" width="9" style="166" customWidth="1"/>
    <col min="8188" max="8188" width="3.453125" style="166" customWidth="1"/>
    <col min="8189" max="8189" width="4.6328125" style="166" customWidth="1"/>
    <col min="8190" max="8191" width="9" style="166" customWidth="1"/>
    <col min="8192" max="8195" width="5.6328125" style="166" customWidth="1"/>
    <col min="8196" max="8205" width="3.08984375" style="166" customWidth="1"/>
    <col min="8206" max="8206" width="5.6328125" style="166" customWidth="1"/>
    <col min="8207" max="8207" width="3.7265625" style="166" customWidth="1"/>
    <col min="8208" max="8208" width="14.6328125" style="166" customWidth="1"/>
    <col min="8209" max="8211" width="9" style="166" customWidth="1"/>
    <col min="8212" max="8212" width="3.6328125" style="166" customWidth="1"/>
    <col min="8213" max="8443" width="9" style="166" customWidth="1"/>
    <col min="8444" max="8444" width="3.453125" style="166" customWidth="1"/>
    <col min="8445" max="8445" width="4.6328125" style="166" customWidth="1"/>
    <col min="8446" max="8447" width="9" style="166" customWidth="1"/>
    <col min="8448" max="8451" width="5.6328125" style="166" customWidth="1"/>
    <col min="8452" max="8461" width="3.08984375" style="166" customWidth="1"/>
    <col min="8462" max="8462" width="5.6328125" style="166" customWidth="1"/>
    <col min="8463" max="8463" width="3.7265625" style="166" customWidth="1"/>
    <col min="8464" max="8464" width="14.6328125" style="166" customWidth="1"/>
    <col min="8465" max="8467" width="9" style="166" customWidth="1"/>
    <col min="8468" max="8468" width="3.6328125" style="166" customWidth="1"/>
    <col min="8469" max="8699" width="9" style="166" customWidth="1"/>
    <col min="8700" max="8700" width="3.453125" style="166" customWidth="1"/>
    <col min="8701" max="8701" width="4.6328125" style="166" customWidth="1"/>
    <col min="8702" max="8703" width="9" style="166" customWidth="1"/>
    <col min="8704" max="8707" width="5.6328125" style="166" customWidth="1"/>
    <col min="8708" max="8717" width="3.08984375" style="166" customWidth="1"/>
    <col min="8718" max="8718" width="5.6328125" style="166" customWidth="1"/>
    <col min="8719" max="8719" width="3.7265625" style="166" customWidth="1"/>
    <col min="8720" max="8720" width="14.6328125" style="166" customWidth="1"/>
    <col min="8721" max="8723" width="9" style="166" customWidth="1"/>
    <col min="8724" max="8724" width="3.6328125" style="166" customWidth="1"/>
    <col min="8725" max="8955" width="9" style="166" customWidth="1"/>
    <col min="8956" max="8956" width="3.453125" style="166" customWidth="1"/>
    <col min="8957" max="8957" width="4.6328125" style="166" customWidth="1"/>
    <col min="8958" max="8959" width="9" style="166" customWidth="1"/>
    <col min="8960" max="8963" width="5.6328125" style="166" customWidth="1"/>
    <col min="8964" max="8973" width="3.08984375" style="166" customWidth="1"/>
    <col min="8974" max="8974" width="5.6328125" style="166" customWidth="1"/>
    <col min="8975" max="8975" width="3.7265625" style="166" customWidth="1"/>
    <col min="8976" max="8976" width="14.6328125" style="166" customWidth="1"/>
    <col min="8977" max="8979" width="9" style="166" customWidth="1"/>
    <col min="8980" max="8980" width="3.6328125" style="166" customWidth="1"/>
    <col min="8981" max="9211" width="9" style="166" customWidth="1"/>
    <col min="9212" max="9212" width="3.453125" style="166" customWidth="1"/>
    <col min="9213" max="9213" width="4.6328125" style="166" customWidth="1"/>
    <col min="9214" max="9215" width="9" style="166" customWidth="1"/>
    <col min="9216" max="9219" width="5.6328125" style="166" customWidth="1"/>
    <col min="9220" max="9229" width="3.08984375" style="166" customWidth="1"/>
    <col min="9230" max="9230" width="5.6328125" style="166" customWidth="1"/>
    <col min="9231" max="9231" width="3.7265625" style="166" customWidth="1"/>
    <col min="9232" max="9232" width="14.6328125" style="166" customWidth="1"/>
    <col min="9233" max="9235" width="9" style="166" customWidth="1"/>
    <col min="9236" max="9236" width="3.6328125" style="166" customWidth="1"/>
    <col min="9237" max="9467" width="9" style="166" customWidth="1"/>
    <col min="9468" max="9468" width="3.453125" style="166" customWidth="1"/>
    <col min="9469" max="9469" width="4.6328125" style="166" customWidth="1"/>
    <col min="9470" max="9471" width="9" style="166" customWidth="1"/>
    <col min="9472" max="9475" width="5.6328125" style="166" customWidth="1"/>
    <col min="9476" max="9485" width="3.08984375" style="166" customWidth="1"/>
    <col min="9486" max="9486" width="5.6328125" style="166" customWidth="1"/>
    <col min="9487" max="9487" width="3.7265625" style="166" customWidth="1"/>
    <col min="9488" max="9488" width="14.6328125" style="166" customWidth="1"/>
    <col min="9489" max="9491" width="9" style="166" customWidth="1"/>
    <col min="9492" max="9492" width="3.6328125" style="166" customWidth="1"/>
    <col min="9493" max="9723" width="9" style="166" customWidth="1"/>
    <col min="9724" max="9724" width="3.453125" style="166" customWidth="1"/>
    <col min="9725" max="9725" width="4.6328125" style="166" customWidth="1"/>
    <col min="9726" max="9727" width="9" style="166" customWidth="1"/>
    <col min="9728" max="9731" width="5.6328125" style="166" customWidth="1"/>
    <col min="9732" max="9741" width="3.08984375" style="166" customWidth="1"/>
    <col min="9742" max="9742" width="5.6328125" style="166" customWidth="1"/>
    <col min="9743" max="9743" width="3.7265625" style="166" customWidth="1"/>
    <col min="9744" max="9744" width="14.6328125" style="166" customWidth="1"/>
    <col min="9745" max="9747" width="9" style="166" customWidth="1"/>
    <col min="9748" max="9748" width="3.6328125" style="166" customWidth="1"/>
    <col min="9749" max="9979" width="9" style="166" customWidth="1"/>
    <col min="9980" max="9980" width="3.453125" style="166" customWidth="1"/>
    <col min="9981" max="9981" width="4.6328125" style="166" customWidth="1"/>
    <col min="9982" max="9983" width="9" style="166" customWidth="1"/>
    <col min="9984" max="9987" width="5.6328125" style="166" customWidth="1"/>
    <col min="9988" max="9997" width="3.08984375" style="166" customWidth="1"/>
    <col min="9998" max="9998" width="5.6328125" style="166" customWidth="1"/>
    <col min="9999" max="9999" width="3.7265625" style="166" customWidth="1"/>
    <col min="10000" max="10000" width="14.6328125" style="166" customWidth="1"/>
    <col min="10001" max="10003" width="9" style="166" customWidth="1"/>
    <col min="10004" max="10004" width="3.6328125" style="166" customWidth="1"/>
    <col min="10005" max="10235" width="9" style="166" customWidth="1"/>
    <col min="10236" max="10236" width="3.453125" style="166" customWidth="1"/>
    <col min="10237" max="10237" width="4.6328125" style="166" customWidth="1"/>
    <col min="10238" max="10239" width="9" style="166" customWidth="1"/>
    <col min="10240" max="10243" width="5.6328125" style="166" customWidth="1"/>
    <col min="10244" max="10253" width="3.08984375" style="166" customWidth="1"/>
    <col min="10254" max="10254" width="5.6328125" style="166" customWidth="1"/>
    <col min="10255" max="10255" width="3.7265625" style="166" customWidth="1"/>
    <col min="10256" max="10256" width="14.6328125" style="166" customWidth="1"/>
    <col min="10257" max="10259" width="9" style="166" customWidth="1"/>
    <col min="10260" max="10260" width="3.6328125" style="166" customWidth="1"/>
    <col min="10261" max="10491" width="9" style="166" customWidth="1"/>
    <col min="10492" max="10492" width="3.453125" style="166" customWidth="1"/>
    <col min="10493" max="10493" width="4.6328125" style="166" customWidth="1"/>
    <col min="10494" max="10495" width="9" style="166" customWidth="1"/>
    <col min="10496" max="10499" width="5.6328125" style="166" customWidth="1"/>
    <col min="10500" max="10509" width="3.08984375" style="166" customWidth="1"/>
    <col min="10510" max="10510" width="5.6328125" style="166" customWidth="1"/>
    <col min="10511" max="10511" width="3.7265625" style="166" customWidth="1"/>
    <col min="10512" max="10512" width="14.6328125" style="166" customWidth="1"/>
    <col min="10513" max="10515" width="9" style="166" customWidth="1"/>
    <col min="10516" max="10516" width="3.6328125" style="166" customWidth="1"/>
    <col min="10517" max="10747" width="9" style="166" customWidth="1"/>
    <col min="10748" max="10748" width="3.453125" style="166" customWidth="1"/>
    <col min="10749" max="10749" width="4.6328125" style="166" customWidth="1"/>
    <col min="10750" max="10751" width="9" style="166" customWidth="1"/>
    <col min="10752" max="10755" width="5.6328125" style="166" customWidth="1"/>
    <col min="10756" max="10765" width="3.08984375" style="166" customWidth="1"/>
    <col min="10766" max="10766" width="5.6328125" style="166" customWidth="1"/>
    <col min="10767" max="10767" width="3.7265625" style="166" customWidth="1"/>
    <col min="10768" max="10768" width="14.6328125" style="166" customWidth="1"/>
    <col min="10769" max="10771" width="9" style="166" customWidth="1"/>
    <col min="10772" max="10772" width="3.6328125" style="166" customWidth="1"/>
    <col min="10773" max="11003" width="9" style="166" customWidth="1"/>
    <col min="11004" max="11004" width="3.453125" style="166" customWidth="1"/>
    <col min="11005" max="11005" width="4.6328125" style="166" customWidth="1"/>
    <col min="11006" max="11007" width="9" style="166" customWidth="1"/>
    <col min="11008" max="11011" width="5.6328125" style="166" customWidth="1"/>
    <col min="11012" max="11021" width="3.08984375" style="166" customWidth="1"/>
    <col min="11022" max="11022" width="5.6328125" style="166" customWidth="1"/>
    <col min="11023" max="11023" width="3.7265625" style="166" customWidth="1"/>
    <col min="11024" max="11024" width="14.6328125" style="166" customWidth="1"/>
    <col min="11025" max="11027" width="9" style="166" customWidth="1"/>
    <col min="11028" max="11028" width="3.6328125" style="166" customWidth="1"/>
    <col min="11029" max="11259" width="9" style="166" customWidth="1"/>
    <col min="11260" max="11260" width="3.453125" style="166" customWidth="1"/>
    <col min="11261" max="11261" width="4.6328125" style="166" customWidth="1"/>
    <col min="11262" max="11263" width="9" style="166" customWidth="1"/>
    <col min="11264" max="11267" width="5.6328125" style="166" customWidth="1"/>
    <col min="11268" max="11277" width="3.08984375" style="166" customWidth="1"/>
    <col min="11278" max="11278" width="5.6328125" style="166" customWidth="1"/>
    <col min="11279" max="11279" width="3.7265625" style="166" customWidth="1"/>
    <col min="11280" max="11280" width="14.6328125" style="166" customWidth="1"/>
    <col min="11281" max="11283" width="9" style="166" customWidth="1"/>
    <col min="11284" max="11284" width="3.6328125" style="166" customWidth="1"/>
    <col min="11285" max="11515" width="9" style="166" customWidth="1"/>
    <col min="11516" max="11516" width="3.453125" style="166" customWidth="1"/>
    <col min="11517" max="11517" width="4.6328125" style="166" customWidth="1"/>
    <col min="11518" max="11519" width="9" style="166" customWidth="1"/>
    <col min="11520" max="11523" width="5.6328125" style="166" customWidth="1"/>
    <col min="11524" max="11533" width="3.08984375" style="166" customWidth="1"/>
    <col min="11534" max="11534" width="5.6328125" style="166" customWidth="1"/>
    <col min="11535" max="11535" width="3.7265625" style="166" customWidth="1"/>
    <col min="11536" max="11536" width="14.6328125" style="166" customWidth="1"/>
    <col min="11537" max="11539" width="9" style="166" customWidth="1"/>
    <col min="11540" max="11540" width="3.6328125" style="166" customWidth="1"/>
    <col min="11541" max="11771" width="9" style="166" customWidth="1"/>
    <col min="11772" max="11772" width="3.453125" style="166" customWidth="1"/>
    <col min="11773" max="11773" width="4.6328125" style="166" customWidth="1"/>
    <col min="11774" max="11775" width="9" style="166" customWidth="1"/>
    <col min="11776" max="11779" width="5.6328125" style="166" customWidth="1"/>
    <col min="11780" max="11789" width="3.08984375" style="166" customWidth="1"/>
    <col min="11790" max="11790" width="5.6328125" style="166" customWidth="1"/>
    <col min="11791" max="11791" width="3.7265625" style="166" customWidth="1"/>
    <col min="11792" max="11792" width="14.6328125" style="166" customWidth="1"/>
    <col min="11793" max="11795" width="9" style="166" customWidth="1"/>
    <col min="11796" max="11796" width="3.6328125" style="166" customWidth="1"/>
    <col min="11797" max="12027" width="9" style="166" customWidth="1"/>
    <col min="12028" max="12028" width="3.453125" style="166" customWidth="1"/>
    <col min="12029" max="12029" width="4.6328125" style="166" customWidth="1"/>
    <col min="12030" max="12031" width="9" style="166" customWidth="1"/>
    <col min="12032" max="12035" width="5.6328125" style="166" customWidth="1"/>
    <col min="12036" max="12045" width="3.08984375" style="166" customWidth="1"/>
    <col min="12046" max="12046" width="5.6328125" style="166" customWidth="1"/>
    <col min="12047" max="12047" width="3.7265625" style="166" customWidth="1"/>
    <col min="12048" max="12048" width="14.6328125" style="166" customWidth="1"/>
    <col min="12049" max="12051" width="9" style="166" customWidth="1"/>
    <col min="12052" max="12052" width="3.6328125" style="166" customWidth="1"/>
    <col min="12053" max="12283" width="9" style="166" customWidth="1"/>
    <col min="12284" max="12284" width="3.453125" style="166" customWidth="1"/>
    <col min="12285" max="12285" width="4.6328125" style="166" customWidth="1"/>
    <col min="12286" max="12287" width="9" style="166" customWidth="1"/>
    <col min="12288" max="12291" width="5.6328125" style="166" customWidth="1"/>
    <col min="12292" max="12301" width="3.08984375" style="166" customWidth="1"/>
    <col min="12302" max="12302" width="5.6328125" style="166" customWidth="1"/>
    <col min="12303" max="12303" width="3.7265625" style="166" customWidth="1"/>
    <col min="12304" max="12304" width="14.6328125" style="166" customWidth="1"/>
    <col min="12305" max="12307" width="9" style="166" customWidth="1"/>
    <col min="12308" max="12308" width="3.6328125" style="166" customWidth="1"/>
    <col min="12309" max="12539" width="9" style="166" customWidth="1"/>
    <col min="12540" max="12540" width="3.453125" style="166" customWidth="1"/>
    <col min="12541" max="12541" width="4.6328125" style="166" customWidth="1"/>
    <col min="12542" max="12543" width="9" style="166" customWidth="1"/>
    <col min="12544" max="12547" width="5.6328125" style="166" customWidth="1"/>
    <col min="12548" max="12557" width="3.08984375" style="166" customWidth="1"/>
    <col min="12558" max="12558" width="5.6328125" style="166" customWidth="1"/>
    <col min="12559" max="12559" width="3.7265625" style="166" customWidth="1"/>
    <col min="12560" max="12560" width="14.6328125" style="166" customWidth="1"/>
    <col min="12561" max="12563" width="9" style="166" customWidth="1"/>
    <col min="12564" max="12564" width="3.6328125" style="166" customWidth="1"/>
    <col min="12565" max="12795" width="9" style="166" customWidth="1"/>
    <col min="12796" max="12796" width="3.453125" style="166" customWidth="1"/>
    <col min="12797" max="12797" width="4.6328125" style="166" customWidth="1"/>
    <col min="12798" max="12799" width="9" style="166" customWidth="1"/>
    <col min="12800" max="12803" width="5.6328125" style="166" customWidth="1"/>
    <col min="12804" max="12813" width="3.08984375" style="166" customWidth="1"/>
    <col min="12814" max="12814" width="5.6328125" style="166" customWidth="1"/>
    <col min="12815" max="12815" width="3.7265625" style="166" customWidth="1"/>
    <col min="12816" max="12816" width="14.6328125" style="166" customWidth="1"/>
    <col min="12817" max="12819" width="9" style="166" customWidth="1"/>
    <col min="12820" max="12820" width="3.6328125" style="166" customWidth="1"/>
    <col min="12821" max="13051" width="9" style="166" customWidth="1"/>
    <col min="13052" max="13052" width="3.453125" style="166" customWidth="1"/>
    <col min="13053" max="13053" width="4.6328125" style="166" customWidth="1"/>
    <col min="13054" max="13055" width="9" style="166" customWidth="1"/>
    <col min="13056" max="13059" width="5.6328125" style="166" customWidth="1"/>
    <col min="13060" max="13069" width="3.08984375" style="166" customWidth="1"/>
    <col min="13070" max="13070" width="5.6328125" style="166" customWidth="1"/>
    <col min="13071" max="13071" width="3.7265625" style="166" customWidth="1"/>
    <col min="13072" max="13072" width="14.6328125" style="166" customWidth="1"/>
    <col min="13073" max="13075" width="9" style="166" customWidth="1"/>
    <col min="13076" max="13076" width="3.6328125" style="166" customWidth="1"/>
    <col min="13077" max="13307" width="9" style="166" customWidth="1"/>
    <col min="13308" max="13308" width="3.453125" style="166" customWidth="1"/>
    <col min="13309" max="13309" width="4.6328125" style="166" customWidth="1"/>
    <col min="13310" max="13311" width="9" style="166" customWidth="1"/>
    <col min="13312" max="13315" width="5.6328125" style="166" customWidth="1"/>
    <col min="13316" max="13325" width="3.08984375" style="166" customWidth="1"/>
    <col min="13326" max="13326" width="5.6328125" style="166" customWidth="1"/>
    <col min="13327" max="13327" width="3.7265625" style="166" customWidth="1"/>
    <col min="13328" max="13328" width="14.6328125" style="166" customWidth="1"/>
    <col min="13329" max="13331" width="9" style="166" customWidth="1"/>
    <col min="13332" max="13332" width="3.6328125" style="166" customWidth="1"/>
    <col min="13333" max="13563" width="9" style="166" customWidth="1"/>
    <col min="13564" max="13564" width="3.453125" style="166" customWidth="1"/>
    <col min="13565" max="13565" width="4.6328125" style="166" customWidth="1"/>
    <col min="13566" max="13567" width="9" style="166" customWidth="1"/>
    <col min="13568" max="13571" width="5.6328125" style="166" customWidth="1"/>
    <col min="13572" max="13581" width="3.08984375" style="166" customWidth="1"/>
    <col min="13582" max="13582" width="5.6328125" style="166" customWidth="1"/>
    <col min="13583" max="13583" width="3.7265625" style="166" customWidth="1"/>
    <col min="13584" max="13584" width="14.6328125" style="166" customWidth="1"/>
    <col min="13585" max="13587" width="9" style="166" customWidth="1"/>
    <col min="13588" max="13588" width="3.6328125" style="166" customWidth="1"/>
    <col min="13589" max="13819" width="9" style="166" customWidth="1"/>
    <col min="13820" max="13820" width="3.453125" style="166" customWidth="1"/>
    <col min="13821" max="13821" width="4.6328125" style="166" customWidth="1"/>
    <col min="13822" max="13823" width="9" style="166" customWidth="1"/>
    <col min="13824" max="13827" width="5.6328125" style="166" customWidth="1"/>
    <col min="13828" max="13837" width="3.08984375" style="166" customWidth="1"/>
    <col min="13838" max="13838" width="5.6328125" style="166" customWidth="1"/>
    <col min="13839" max="13839" width="3.7265625" style="166" customWidth="1"/>
    <col min="13840" max="13840" width="14.6328125" style="166" customWidth="1"/>
    <col min="13841" max="13843" width="9" style="166" customWidth="1"/>
    <col min="13844" max="13844" width="3.6328125" style="166" customWidth="1"/>
    <col min="13845" max="14075" width="9" style="166" customWidth="1"/>
    <col min="14076" max="14076" width="3.453125" style="166" customWidth="1"/>
    <col min="14077" max="14077" width="4.6328125" style="166" customWidth="1"/>
    <col min="14078" max="14079" width="9" style="166" customWidth="1"/>
    <col min="14080" max="14083" width="5.6328125" style="166" customWidth="1"/>
    <col min="14084" max="14093" width="3.08984375" style="166" customWidth="1"/>
    <col min="14094" max="14094" width="5.6328125" style="166" customWidth="1"/>
    <col min="14095" max="14095" width="3.7265625" style="166" customWidth="1"/>
    <col min="14096" max="14096" width="14.6328125" style="166" customWidth="1"/>
    <col min="14097" max="14099" width="9" style="166" customWidth="1"/>
    <col min="14100" max="14100" width="3.6328125" style="166" customWidth="1"/>
    <col min="14101" max="14331" width="9" style="166" customWidth="1"/>
    <col min="14332" max="14332" width="3.453125" style="166" customWidth="1"/>
    <col min="14333" max="14333" width="4.6328125" style="166" customWidth="1"/>
    <col min="14334" max="14335" width="9" style="166" customWidth="1"/>
    <col min="14336" max="14339" width="5.6328125" style="166" customWidth="1"/>
    <col min="14340" max="14349" width="3.08984375" style="166" customWidth="1"/>
    <col min="14350" max="14350" width="5.6328125" style="166" customWidth="1"/>
    <col min="14351" max="14351" width="3.7265625" style="166" customWidth="1"/>
    <col min="14352" max="14352" width="14.6328125" style="166" customWidth="1"/>
    <col min="14353" max="14355" width="9" style="166" customWidth="1"/>
    <col min="14356" max="14356" width="3.6328125" style="166" customWidth="1"/>
    <col min="14357" max="14587" width="9" style="166" customWidth="1"/>
    <col min="14588" max="14588" width="3.453125" style="166" customWidth="1"/>
    <col min="14589" max="14589" width="4.6328125" style="166" customWidth="1"/>
    <col min="14590" max="14591" width="9" style="166" customWidth="1"/>
    <col min="14592" max="14595" width="5.6328125" style="166" customWidth="1"/>
    <col min="14596" max="14605" width="3.08984375" style="166" customWidth="1"/>
    <col min="14606" max="14606" width="5.6328125" style="166" customWidth="1"/>
    <col min="14607" max="14607" width="3.7265625" style="166" customWidth="1"/>
    <col min="14608" max="14608" width="14.6328125" style="166" customWidth="1"/>
    <col min="14609" max="14611" width="9" style="166" customWidth="1"/>
    <col min="14612" max="14612" width="3.6328125" style="166" customWidth="1"/>
    <col min="14613" max="14843" width="9" style="166" customWidth="1"/>
    <col min="14844" max="14844" width="3.453125" style="166" customWidth="1"/>
    <col min="14845" max="14845" width="4.6328125" style="166" customWidth="1"/>
    <col min="14846" max="14847" width="9" style="166" customWidth="1"/>
    <col min="14848" max="14851" width="5.6328125" style="166" customWidth="1"/>
    <col min="14852" max="14861" width="3.08984375" style="166" customWidth="1"/>
    <col min="14862" max="14862" width="5.6328125" style="166" customWidth="1"/>
    <col min="14863" max="14863" width="3.7265625" style="166" customWidth="1"/>
    <col min="14864" max="14864" width="14.6328125" style="166" customWidth="1"/>
    <col min="14865" max="14867" width="9" style="166" customWidth="1"/>
    <col min="14868" max="14868" width="3.6328125" style="166" customWidth="1"/>
    <col min="14869" max="15099" width="9" style="166" customWidth="1"/>
    <col min="15100" max="15100" width="3.453125" style="166" customWidth="1"/>
    <col min="15101" max="15101" width="4.6328125" style="166" customWidth="1"/>
    <col min="15102" max="15103" width="9" style="166" customWidth="1"/>
    <col min="15104" max="15107" width="5.6328125" style="166" customWidth="1"/>
    <col min="15108" max="15117" width="3.08984375" style="166" customWidth="1"/>
    <col min="15118" max="15118" width="5.6328125" style="166" customWidth="1"/>
    <col min="15119" max="15119" width="3.7265625" style="166" customWidth="1"/>
    <col min="15120" max="15120" width="14.6328125" style="166" customWidth="1"/>
    <col min="15121" max="15123" width="9" style="166" customWidth="1"/>
    <col min="15124" max="15124" width="3.6328125" style="166" customWidth="1"/>
    <col min="15125" max="15355" width="9" style="166" customWidth="1"/>
    <col min="15356" max="15356" width="3.453125" style="166" customWidth="1"/>
    <col min="15357" max="15357" width="4.6328125" style="166" customWidth="1"/>
    <col min="15358" max="15359" width="9" style="166" customWidth="1"/>
    <col min="15360" max="15363" width="5.6328125" style="166" customWidth="1"/>
    <col min="15364" max="15373" width="3.08984375" style="166" customWidth="1"/>
    <col min="15374" max="15374" width="5.6328125" style="166" customWidth="1"/>
    <col min="15375" max="15375" width="3.7265625" style="166" customWidth="1"/>
    <col min="15376" max="15376" width="14.6328125" style="166" customWidth="1"/>
    <col min="15377" max="15379" width="9" style="166" customWidth="1"/>
    <col min="15380" max="15380" width="3.6328125" style="166" customWidth="1"/>
    <col min="15381" max="15611" width="9" style="166" customWidth="1"/>
    <col min="15612" max="15612" width="3.453125" style="166" customWidth="1"/>
    <col min="15613" max="15613" width="4.6328125" style="166" customWidth="1"/>
    <col min="15614" max="15615" width="9" style="166" customWidth="1"/>
    <col min="15616" max="15619" width="5.6328125" style="166" customWidth="1"/>
    <col min="15620" max="15629" width="3.08984375" style="166" customWidth="1"/>
    <col min="15630" max="15630" width="5.6328125" style="166" customWidth="1"/>
    <col min="15631" max="15631" width="3.7265625" style="166" customWidth="1"/>
    <col min="15632" max="15632" width="14.6328125" style="166" customWidth="1"/>
    <col min="15633" max="15635" width="9" style="166" customWidth="1"/>
    <col min="15636" max="15636" width="3.6328125" style="166" customWidth="1"/>
    <col min="15637" max="15867" width="9" style="166" customWidth="1"/>
    <col min="15868" max="15868" width="3.453125" style="166" customWidth="1"/>
    <col min="15869" max="15869" width="4.6328125" style="166" customWidth="1"/>
    <col min="15870" max="15871" width="9" style="166" customWidth="1"/>
    <col min="15872" max="15875" width="5.6328125" style="166" customWidth="1"/>
    <col min="15876" max="15885" width="3.08984375" style="166" customWidth="1"/>
    <col min="15886" max="15886" width="5.6328125" style="166" customWidth="1"/>
    <col min="15887" max="15887" width="3.7265625" style="166" customWidth="1"/>
    <col min="15888" max="15888" width="14.6328125" style="166" customWidth="1"/>
    <col min="15889" max="15891" width="9" style="166" customWidth="1"/>
    <col min="15892" max="15892" width="3.6328125" style="166" customWidth="1"/>
    <col min="15893" max="16123" width="9" style="166" customWidth="1"/>
    <col min="16124" max="16124" width="3.453125" style="166" customWidth="1"/>
    <col min="16125" max="16125" width="4.6328125" style="166" customWidth="1"/>
    <col min="16126" max="16127" width="9" style="166" customWidth="1"/>
    <col min="16128" max="16131" width="5.6328125" style="166" customWidth="1"/>
    <col min="16132" max="16141" width="3.08984375" style="166" customWidth="1"/>
    <col min="16142" max="16142" width="5.6328125" style="166" customWidth="1"/>
    <col min="16143" max="16143" width="3.7265625" style="166" customWidth="1"/>
    <col min="16144" max="16144" width="14.6328125" style="166" customWidth="1"/>
    <col min="16145" max="16147" width="9" style="166" customWidth="1"/>
    <col min="16148" max="16148" width="3.6328125" style="166" customWidth="1"/>
    <col min="16149" max="16384" width="9" style="166" customWidth="1"/>
  </cols>
  <sheetData>
    <row r="1" spans="2:22" ht="12" customHeight="1"/>
    <row r="2" spans="2:22" ht="15" customHeight="1">
      <c r="B2" s="561" t="s">
        <v>923</v>
      </c>
      <c r="C2" s="536"/>
      <c r="D2" s="536"/>
      <c r="E2" s="536"/>
      <c r="F2" s="536"/>
      <c r="G2" s="536"/>
      <c r="H2" s="536"/>
      <c r="I2" s="536"/>
      <c r="J2" s="536"/>
      <c r="K2" s="536"/>
      <c r="L2" s="536"/>
      <c r="M2" s="536"/>
      <c r="N2" s="536"/>
      <c r="O2" s="536"/>
      <c r="P2" s="555"/>
      <c r="Q2" s="555"/>
      <c r="R2" s="555"/>
      <c r="S2" s="555"/>
      <c r="T2" s="555"/>
      <c r="V2" s="288"/>
    </row>
    <row r="3" spans="2:22" ht="30" customHeight="1">
      <c r="B3" s="838" t="s">
        <v>129</v>
      </c>
      <c r="C3" s="839"/>
      <c r="D3" s="839"/>
      <c r="E3" s="839"/>
      <c r="F3" s="839"/>
      <c r="G3" s="839"/>
      <c r="H3" s="839"/>
      <c r="I3" s="839"/>
      <c r="J3" s="839"/>
      <c r="K3" s="839"/>
      <c r="L3" s="839"/>
      <c r="M3" s="839"/>
      <c r="N3" s="839"/>
      <c r="O3" s="840"/>
      <c r="P3" s="287"/>
      <c r="Q3" s="287"/>
      <c r="R3" s="287"/>
      <c r="S3" s="287"/>
      <c r="T3" s="287"/>
      <c r="V3" s="288"/>
    </row>
    <row r="4" spans="2:22" ht="12" customHeight="1">
      <c r="B4" s="262"/>
      <c r="C4" s="267"/>
      <c r="D4" s="267"/>
      <c r="E4" s="267"/>
      <c r="F4" s="267"/>
      <c r="G4" s="267"/>
      <c r="H4" s="267"/>
      <c r="I4" s="267"/>
      <c r="J4" s="267"/>
      <c r="K4" s="267"/>
      <c r="L4" s="267"/>
      <c r="M4" s="267"/>
      <c r="N4" s="267"/>
      <c r="O4" s="284"/>
      <c r="P4" s="267"/>
      <c r="Q4" s="267"/>
      <c r="R4" s="267"/>
      <c r="S4" s="267"/>
      <c r="T4" s="267"/>
      <c r="V4" s="288"/>
    </row>
    <row r="5" spans="2:22">
      <c r="B5" s="174"/>
      <c r="C5" s="718" t="s">
        <v>752</v>
      </c>
      <c r="D5" s="718"/>
      <c r="E5" s="274"/>
      <c r="F5" s="276"/>
      <c r="G5" s="277"/>
      <c r="H5" s="278" t="s">
        <v>62</v>
      </c>
      <c r="I5" s="279" t="s">
        <v>38</v>
      </c>
      <c r="J5" s="277" t="s">
        <v>325</v>
      </c>
      <c r="K5" s="278" t="s">
        <v>131</v>
      </c>
      <c r="L5" s="280" t="s">
        <v>62</v>
      </c>
      <c r="M5" s="281" t="s">
        <v>38</v>
      </c>
      <c r="N5" s="282" t="s">
        <v>127</v>
      </c>
      <c r="O5" s="167"/>
      <c r="P5" s="555"/>
      <c r="Q5" s="555"/>
      <c r="R5" s="551"/>
      <c r="S5" s="555"/>
      <c r="T5" s="555"/>
    </row>
    <row r="6" spans="2:22" ht="13" customHeight="1">
      <c r="B6" s="174"/>
      <c r="C6" s="736"/>
      <c r="D6" s="736"/>
      <c r="E6" s="848"/>
      <c r="F6" s="867" t="s">
        <v>895</v>
      </c>
      <c r="G6" s="867">
        <v>1</v>
      </c>
      <c r="H6" s="869">
        <v>7</v>
      </c>
      <c r="I6" s="871">
        <v>6</v>
      </c>
      <c r="J6" s="867">
        <v>0</v>
      </c>
      <c r="K6" s="869">
        <v>0</v>
      </c>
      <c r="L6" s="858">
        <v>0</v>
      </c>
      <c r="M6" s="860">
        <v>0</v>
      </c>
      <c r="N6" s="862">
        <v>0</v>
      </c>
      <c r="O6" s="285"/>
      <c r="P6" s="555"/>
      <c r="Q6" s="555"/>
      <c r="R6" s="551"/>
      <c r="S6" s="555"/>
      <c r="T6" s="555"/>
    </row>
    <row r="7" spans="2:22" ht="18" customHeight="1">
      <c r="B7" s="174"/>
      <c r="C7" s="736"/>
      <c r="D7" s="736"/>
      <c r="E7" s="848"/>
      <c r="F7" s="867"/>
      <c r="G7" s="867"/>
      <c r="H7" s="869"/>
      <c r="I7" s="871"/>
      <c r="J7" s="867"/>
      <c r="K7" s="869"/>
      <c r="L7" s="858"/>
      <c r="M7" s="860"/>
      <c r="N7" s="862"/>
      <c r="O7" s="552"/>
      <c r="P7" s="555"/>
      <c r="Q7" s="555"/>
      <c r="R7" s="555"/>
      <c r="S7" s="555"/>
      <c r="T7" s="555"/>
      <c r="V7" s="288"/>
    </row>
    <row r="8" spans="2:22" ht="18" customHeight="1">
      <c r="B8" s="174"/>
      <c r="C8" s="719"/>
      <c r="D8" s="719"/>
      <c r="E8" s="849"/>
      <c r="F8" s="868"/>
      <c r="G8" s="868"/>
      <c r="H8" s="870"/>
      <c r="I8" s="872"/>
      <c r="J8" s="868"/>
      <c r="K8" s="870"/>
      <c r="L8" s="859"/>
      <c r="M8" s="861"/>
      <c r="N8" s="863"/>
      <c r="O8" s="552"/>
      <c r="P8" s="555"/>
      <c r="Q8" s="555"/>
      <c r="R8" s="555"/>
      <c r="S8" s="555"/>
      <c r="T8" s="555"/>
    </row>
    <row r="9" spans="2:22" ht="24" customHeight="1">
      <c r="B9" s="174"/>
      <c r="C9" s="832" t="s">
        <v>903</v>
      </c>
      <c r="D9" s="832"/>
      <c r="E9" s="832"/>
      <c r="F9" s="832"/>
      <c r="G9" s="832"/>
      <c r="H9" s="832"/>
      <c r="I9" s="832"/>
      <c r="J9" s="832"/>
      <c r="K9" s="832"/>
      <c r="L9" s="832"/>
      <c r="M9" s="832"/>
      <c r="N9" s="832"/>
      <c r="O9" s="167"/>
      <c r="P9" s="555"/>
      <c r="Q9" s="555"/>
      <c r="R9" s="555"/>
      <c r="S9" s="555"/>
      <c r="T9" s="555"/>
    </row>
    <row r="10" spans="2:22" ht="24" customHeight="1">
      <c r="B10" s="174"/>
      <c r="C10" s="553" t="s">
        <v>336</v>
      </c>
      <c r="D10" s="898">
        <v>26400000</v>
      </c>
      <c r="E10" s="898"/>
      <c r="F10" s="898"/>
      <c r="G10" s="898"/>
      <c r="H10" s="555" t="s">
        <v>127</v>
      </c>
      <c r="I10" s="555" t="s">
        <v>332</v>
      </c>
      <c r="J10" s="555"/>
      <c r="K10" s="898">
        <v>2400000</v>
      </c>
      <c r="L10" s="898"/>
      <c r="M10" s="898"/>
      <c r="N10" s="555" t="s">
        <v>333</v>
      </c>
      <c r="O10" s="167"/>
      <c r="P10" s="555"/>
      <c r="Q10" s="555"/>
      <c r="R10" s="555"/>
      <c r="S10" s="555"/>
      <c r="T10" s="555"/>
    </row>
    <row r="11" spans="2:22" ht="15" customHeight="1">
      <c r="B11" s="174"/>
      <c r="C11" s="553"/>
      <c r="D11" s="555"/>
      <c r="E11" s="555"/>
      <c r="F11" s="555"/>
      <c r="G11" s="555"/>
      <c r="H11" s="555"/>
      <c r="I11" s="555"/>
      <c r="J11" s="555"/>
      <c r="K11" s="555"/>
      <c r="L11" s="555"/>
      <c r="M11" s="555"/>
      <c r="N11" s="555"/>
      <c r="O11" s="167"/>
      <c r="P11" s="555"/>
      <c r="Q11" s="555"/>
      <c r="R11" s="555"/>
      <c r="S11" s="555"/>
      <c r="T11" s="555"/>
    </row>
    <row r="12" spans="2:22" ht="18" customHeight="1">
      <c r="B12" s="174"/>
      <c r="C12" s="555" t="s">
        <v>96</v>
      </c>
      <c r="D12" s="555"/>
      <c r="E12" s="555"/>
      <c r="F12" s="555"/>
      <c r="G12" s="555"/>
      <c r="H12" s="555"/>
      <c r="I12" s="555"/>
      <c r="J12" s="555"/>
      <c r="K12" s="555"/>
      <c r="L12" s="555"/>
      <c r="M12" s="555"/>
      <c r="N12" s="555"/>
      <c r="O12" s="167"/>
      <c r="P12" s="555"/>
      <c r="Q12" s="555"/>
      <c r="R12" s="555"/>
      <c r="S12" s="555"/>
      <c r="T12" s="555"/>
    </row>
    <row r="13" spans="2:22" ht="15" customHeight="1">
      <c r="B13" s="174"/>
      <c r="C13" s="555"/>
      <c r="D13" s="555"/>
      <c r="E13" s="555"/>
      <c r="F13" s="555"/>
      <c r="G13" s="555"/>
      <c r="H13" s="555"/>
      <c r="I13" s="555"/>
      <c r="J13" s="555"/>
      <c r="K13" s="555"/>
      <c r="L13" s="555"/>
      <c r="M13" s="555"/>
      <c r="N13" s="555"/>
      <c r="O13" s="167"/>
      <c r="P13" s="555"/>
      <c r="Q13" s="555"/>
      <c r="R13" s="555"/>
      <c r="S13" s="555"/>
      <c r="T13" s="555"/>
    </row>
    <row r="14" spans="2:22" ht="18" customHeight="1">
      <c r="B14" s="174"/>
      <c r="C14" s="865" t="s">
        <v>921</v>
      </c>
      <c r="D14" s="865"/>
      <c r="E14" s="865"/>
      <c r="F14" s="865"/>
      <c r="G14" s="865"/>
      <c r="H14" s="865"/>
      <c r="I14" s="555"/>
      <c r="J14" s="555"/>
      <c r="K14" s="555"/>
      <c r="L14" s="555"/>
      <c r="M14" s="555"/>
      <c r="N14" s="181"/>
      <c r="O14" s="552"/>
      <c r="P14" s="181"/>
      <c r="Q14" s="181"/>
      <c r="R14" s="181"/>
      <c r="S14" s="181"/>
      <c r="T14" s="555"/>
    </row>
    <row r="15" spans="2:22" ht="15" customHeight="1">
      <c r="B15" s="174"/>
      <c r="C15" s="555"/>
      <c r="D15" s="555"/>
      <c r="E15" s="555"/>
      <c r="F15" s="555"/>
      <c r="G15" s="555"/>
      <c r="H15" s="555"/>
      <c r="I15" s="555"/>
      <c r="J15" s="555"/>
      <c r="K15" s="555"/>
      <c r="L15" s="555"/>
      <c r="M15" s="555"/>
      <c r="N15" s="181"/>
      <c r="O15" s="552"/>
      <c r="P15" s="181"/>
      <c r="Q15" s="181"/>
      <c r="R15" s="181"/>
      <c r="S15" s="181"/>
      <c r="T15" s="555"/>
    </row>
    <row r="16" spans="2:22" ht="18" customHeight="1">
      <c r="B16" s="174"/>
      <c r="C16" s="672" t="str">
        <f>基礎データ入力!$B$2</f>
        <v>木津川市長</v>
      </c>
      <c r="D16" s="672"/>
      <c r="E16" s="555" t="s">
        <v>110</v>
      </c>
      <c r="F16" s="555"/>
      <c r="G16" s="555"/>
      <c r="H16" s="555"/>
      <c r="I16" s="555"/>
      <c r="J16" s="555"/>
      <c r="K16" s="555"/>
      <c r="L16" s="555"/>
      <c r="M16" s="555"/>
      <c r="N16" s="181"/>
      <c r="O16" s="552"/>
      <c r="P16" s="181"/>
      <c r="Q16" s="181"/>
      <c r="R16" s="181"/>
      <c r="S16" s="181"/>
      <c r="T16" s="555"/>
    </row>
    <row r="17" spans="2:22" ht="15" customHeight="1">
      <c r="B17" s="174"/>
      <c r="C17" s="555"/>
      <c r="D17" s="555"/>
      <c r="E17" s="555"/>
      <c r="F17" s="555"/>
      <c r="G17" s="555"/>
      <c r="H17" s="555"/>
      <c r="I17" s="555"/>
      <c r="J17" s="555"/>
      <c r="K17" s="555"/>
      <c r="L17" s="555"/>
      <c r="M17" s="555"/>
      <c r="N17" s="181"/>
      <c r="O17" s="552"/>
      <c r="P17" s="181"/>
      <c r="Q17" s="181"/>
      <c r="R17" s="181"/>
      <c r="S17" s="181"/>
      <c r="T17" s="555"/>
    </row>
    <row r="18" spans="2:22" ht="18" customHeight="1">
      <c r="B18" s="174"/>
      <c r="C18" s="672" t="s">
        <v>132</v>
      </c>
      <c r="D18" s="672"/>
      <c r="E18" s="555"/>
      <c r="F18" s="555"/>
      <c r="G18" s="555"/>
      <c r="H18" s="555"/>
      <c r="I18" s="555"/>
      <c r="J18" s="555"/>
      <c r="K18" s="555"/>
      <c r="L18" s="555"/>
      <c r="M18" s="555"/>
      <c r="N18" s="555"/>
      <c r="O18" s="167"/>
      <c r="P18" s="555"/>
      <c r="Q18" s="555"/>
      <c r="R18" s="555"/>
      <c r="S18" s="555"/>
      <c r="T18" s="555"/>
    </row>
    <row r="19" spans="2:22" ht="18" customHeight="1">
      <c r="B19" s="174"/>
      <c r="C19" s="555"/>
      <c r="D19" s="555"/>
      <c r="E19" s="556" t="s">
        <v>816</v>
      </c>
      <c r="F19" s="866" t="str">
        <f>基礎データ入力!$B$5</f>
        <v>619-△△△△</v>
      </c>
      <c r="G19" s="866"/>
      <c r="H19" s="866"/>
      <c r="I19" s="555" t="s">
        <v>125</v>
      </c>
      <c r="J19" s="555"/>
      <c r="K19" s="555"/>
      <c r="L19" s="555"/>
      <c r="M19" s="555"/>
      <c r="N19" s="181"/>
      <c r="O19" s="552"/>
      <c r="P19" s="181"/>
      <c r="Q19" s="181"/>
      <c r="R19" s="181"/>
      <c r="S19" s="181"/>
      <c r="T19" s="555"/>
    </row>
    <row r="20" spans="2:22" ht="18" customHeight="1">
      <c r="B20" s="174"/>
      <c r="C20" s="555"/>
      <c r="D20" s="272" t="s">
        <v>15</v>
      </c>
      <c r="E20" s="856" t="str">
        <f>基礎データ入力!$B$6</f>
        <v>京都府木津川市木津△△－○</v>
      </c>
      <c r="F20" s="856"/>
      <c r="G20" s="856"/>
      <c r="H20" s="856"/>
      <c r="I20" s="856"/>
      <c r="J20" s="856"/>
      <c r="K20" s="856"/>
      <c r="L20" s="856"/>
      <c r="M20" s="856"/>
      <c r="N20" s="856"/>
      <c r="O20" s="857"/>
      <c r="P20" s="555"/>
      <c r="Q20" s="555"/>
      <c r="R20" s="555"/>
      <c r="S20" s="555"/>
      <c r="T20" s="555"/>
    </row>
    <row r="21" spans="2:22" ht="18" customHeight="1">
      <c r="B21" s="174"/>
      <c r="C21" s="555"/>
      <c r="D21" s="272"/>
      <c r="E21" s="856" t="str">
        <f>基礎データ入力!$B$3</f>
        <v>（株）いづみ姫</v>
      </c>
      <c r="F21" s="856"/>
      <c r="G21" s="856"/>
      <c r="H21" s="856"/>
      <c r="I21" s="856"/>
      <c r="J21" s="856"/>
      <c r="K21" s="856"/>
      <c r="L21" s="856"/>
      <c r="M21" s="856"/>
      <c r="N21" s="856"/>
      <c r="O21" s="857"/>
      <c r="P21" s="555"/>
      <c r="Q21" s="555"/>
      <c r="R21" s="555"/>
      <c r="S21" s="555"/>
      <c r="T21" s="555"/>
    </row>
    <row r="22" spans="2:22" ht="18" customHeight="1">
      <c r="B22" s="174"/>
      <c r="C22" s="555"/>
      <c r="D22" s="272" t="s">
        <v>56</v>
      </c>
      <c r="E22" s="856" t="str">
        <f>基礎データ入力!$B$4</f>
        <v>代表取締役　建設　一郎</v>
      </c>
      <c r="F22" s="856"/>
      <c r="G22" s="856"/>
      <c r="H22" s="856"/>
      <c r="I22" s="856"/>
      <c r="J22" s="856"/>
      <c r="K22" s="856"/>
      <c r="L22" s="856"/>
      <c r="M22" s="856"/>
      <c r="N22" s="856"/>
      <c r="O22" s="857"/>
      <c r="P22" s="555"/>
      <c r="Q22" s="555"/>
      <c r="R22" s="555"/>
      <c r="S22" s="555"/>
      <c r="T22" s="555"/>
      <c r="V22" s="288"/>
    </row>
    <row r="23" spans="2:22" ht="15" customHeight="1">
      <c r="B23" s="174"/>
      <c r="C23" s="555"/>
      <c r="D23" s="272"/>
      <c r="E23" s="555"/>
      <c r="F23" s="555"/>
      <c r="G23" s="555"/>
      <c r="H23" s="555"/>
      <c r="I23" s="555"/>
      <c r="J23" s="555"/>
      <c r="K23" s="555"/>
      <c r="L23" s="555"/>
      <c r="M23" s="555"/>
      <c r="N23" s="555"/>
      <c r="O23" s="167"/>
      <c r="P23" s="555"/>
      <c r="Q23" s="829"/>
      <c r="R23" s="829"/>
      <c r="S23" s="555"/>
      <c r="T23" s="555"/>
    </row>
    <row r="24" spans="2:22" ht="18" customHeight="1">
      <c r="B24" s="174"/>
      <c r="C24" s="181"/>
      <c r="D24" s="272" t="s">
        <v>666</v>
      </c>
      <c r="E24" s="556" t="s">
        <v>330</v>
      </c>
      <c r="F24" s="830"/>
      <c r="G24" s="830"/>
      <c r="H24" s="830"/>
      <c r="I24" s="830"/>
      <c r="J24" s="830"/>
      <c r="K24" s="555"/>
      <c r="L24" s="555"/>
      <c r="M24" s="555"/>
      <c r="N24" s="555"/>
      <c r="O24" s="167"/>
      <c r="P24" s="555"/>
      <c r="Q24" s="555"/>
      <c r="R24" s="555"/>
      <c r="S24" s="555"/>
      <c r="T24" s="555"/>
    </row>
    <row r="25" spans="2:22" ht="15" customHeight="1">
      <c r="B25" s="174"/>
      <c r="C25" s="555"/>
      <c r="D25" s="555"/>
      <c r="E25" s="555"/>
      <c r="F25" s="555"/>
      <c r="G25" s="555"/>
      <c r="H25" s="555"/>
      <c r="I25" s="555"/>
      <c r="J25" s="181"/>
      <c r="K25" s="181"/>
      <c r="L25" s="181"/>
      <c r="M25" s="181"/>
      <c r="N25" s="555"/>
      <c r="O25" s="167"/>
      <c r="P25" s="554"/>
      <c r="Q25" s="554"/>
      <c r="R25" s="554"/>
      <c r="S25" s="554"/>
      <c r="T25" s="555"/>
    </row>
    <row r="26" spans="2:22" ht="18" customHeight="1">
      <c r="B26" s="174"/>
      <c r="C26" s="831" t="s">
        <v>67</v>
      </c>
      <c r="D26" s="832"/>
      <c r="E26" s="832"/>
      <c r="F26" s="832"/>
      <c r="G26" s="832"/>
      <c r="H26" s="832"/>
      <c r="I26" s="832"/>
      <c r="J26" s="832"/>
      <c r="K26" s="832"/>
      <c r="L26" s="832"/>
      <c r="M26" s="832"/>
      <c r="N26" s="833"/>
      <c r="O26" s="167"/>
      <c r="P26" s="555"/>
      <c r="Q26" s="555"/>
      <c r="R26" s="555"/>
      <c r="S26" s="555"/>
      <c r="T26" s="555"/>
    </row>
    <row r="27" spans="2:22" ht="18" customHeight="1">
      <c r="B27" s="174"/>
      <c r="C27" s="834" t="s">
        <v>337</v>
      </c>
      <c r="D27" s="835"/>
      <c r="E27" s="835"/>
      <c r="F27" s="835"/>
      <c r="G27" s="835"/>
      <c r="H27" s="835"/>
      <c r="I27" s="835"/>
      <c r="J27" s="835"/>
      <c r="K27" s="835"/>
      <c r="L27" s="835"/>
      <c r="M27" s="835"/>
      <c r="N27" s="836"/>
      <c r="O27" s="167"/>
      <c r="P27" s="555"/>
      <c r="Q27" s="555"/>
      <c r="R27" s="555"/>
      <c r="S27" s="555"/>
      <c r="T27" s="555"/>
    </row>
    <row r="28" spans="2:22" ht="30" customHeight="1">
      <c r="B28" s="174"/>
      <c r="C28" s="687" t="s">
        <v>817</v>
      </c>
      <c r="D28" s="688"/>
      <c r="E28" s="732" t="s">
        <v>818</v>
      </c>
      <c r="F28" s="733"/>
      <c r="G28" s="733"/>
      <c r="H28" s="733"/>
      <c r="I28" s="733"/>
      <c r="J28" s="733"/>
      <c r="K28" s="733"/>
      <c r="L28" s="734"/>
      <c r="M28" s="812" t="s">
        <v>731</v>
      </c>
      <c r="N28" s="813"/>
      <c r="O28" s="167"/>
      <c r="P28" s="555"/>
      <c r="T28" s="205"/>
    </row>
    <row r="29" spans="2:22" ht="21" customHeight="1">
      <c r="B29" s="174"/>
      <c r="C29" s="687" t="s">
        <v>338</v>
      </c>
      <c r="D29" s="688"/>
      <c r="E29" s="812" t="s">
        <v>342</v>
      </c>
      <c r="F29" s="813"/>
      <c r="G29" s="852" t="s">
        <v>898</v>
      </c>
      <c r="H29" s="853"/>
      <c r="I29" s="853"/>
      <c r="J29" s="853"/>
      <c r="K29" s="827" t="s">
        <v>346</v>
      </c>
      <c r="L29" s="826"/>
      <c r="M29" s="814"/>
      <c r="N29" s="815"/>
      <c r="O29" s="167"/>
      <c r="P29" s="555"/>
    </row>
    <row r="30" spans="2:22" ht="21" customHeight="1">
      <c r="B30" s="174"/>
      <c r="C30" s="695"/>
      <c r="D30" s="696"/>
      <c r="E30" s="814"/>
      <c r="F30" s="815"/>
      <c r="G30" s="854" t="s">
        <v>899</v>
      </c>
      <c r="H30" s="853"/>
      <c r="I30" s="853"/>
      <c r="J30" s="853"/>
      <c r="K30" s="825" t="s">
        <v>345</v>
      </c>
      <c r="L30" s="826"/>
      <c r="M30" s="814"/>
      <c r="N30" s="815"/>
      <c r="O30" s="167"/>
      <c r="P30" s="555"/>
    </row>
    <row r="31" spans="2:22" ht="21" customHeight="1">
      <c r="B31" s="174"/>
      <c r="C31" s="695"/>
      <c r="D31" s="696"/>
      <c r="E31" s="814"/>
      <c r="F31" s="815"/>
      <c r="G31" s="816" t="s">
        <v>608</v>
      </c>
      <c r="H31" s="817"/>
      <c r="I31" s="855">
        <v>1234567</v>
      </c>
      <c r="J31" s="855"/>
      <c r="K31" s="855"/>
      <c r="L31" s="563" t="s">
        <v>344</v>
      </c>
      <c r="M31" s="814"/>
      <c r="N31" s="815"/>
      <c r="O31" s="167"/>
      <c r="P31" s="555"/>
    </row>
    <row r="32" spans="2:22" ht="18" customHeight="1">
      <c r="B32" s="263"/>
      <c r="C32" s="695"/>
      <c r="D32" s="696"/>
      <c r="E32" s="806" t="s">
        <v>920</v>
      </c>
      <c r="F32" s="807"/>
      <c r="G32" s="819" t="s">
        <v>902</v>
      </c>
      <c r="H32" s="820"/>
      <c r="I32" s="820"/>
      <c r="J32" s="820"/>
      <c r="K32" s="820"/>
      <c r="L32" s="820"/>
      <c r="M32" s="820"/>
      <c r="N32" s="821"/>
      <c r="O32" s="167"/>
      <c r="P32" s="555"/>
    </row>
    <row r="33" spans="2:16" ht="30" customHeight="1">
      <c r="B33" s="263"/>
      <c r="C33" s="691"/>
      <c r="D33" s="692"/>
      <c r="E33" s="808" t="s">
        <v>901</v>
      </c>
      <c r="F33" s="809"/>
      <c r="G33" s="822" t="s">
        <v>900</v>
      </c>
      <c r="H33" s="823"/>
      <c r="I33" s="823"/>
      <c r="J33" s="823"/>
      <c r="K33" s="823"/>
      <c r="L33" s="823"/>
      <c r="M33" s="823"/>
      <c r="N33" s="824"/>
      <c r="O33" s="167"/>
      <c r="P33" s="555"/>
    </row>
    <row r="34" spans="2:16" ht="15" customHeight="1">
      <c r="B34" s="264"/>
      <c r="C34" s="269"/>
      <c r="D34" s="269"/>
      <c r="E34" s="557"/>
      <c r="F34" s="557"/>
      <c r="G34" s="269"/>
      <c r="H34" s="269"/>
      <c r="I34" s="269"/>
      <c r="J34" s="202"/>
      <c r="K34" s="202"/>
      <c r="L34" s="202"/>
      <c r="M34" s="202"/>
      <c r="N34" s="202"/>
      <c r="O34" s="286"/>
      <c r="P34" s="555"/>
    </row>
    <row r="35" spans="2:16" ht="18" customHeight="1">
      <c r="B35" s="163"/>
      <c r="C35" s="270" t="s">
        <v>326</v>
      </c>
      <c r="D35" s="273" t="s">
        <v>329</v>
      </c>
      <c r="E35" s="163"/>
      <c r="F35" s="163"/>
      <c r="G35" s="163"/>
      <c r="H35" s="163"/>
      <c r="I35" s="163"/>
      <c r="J35" s="163"/>
      <c r="K35" s="163"/>
      <c r="L35" s="163"/>
      <c r="M35" s="163"/>
      <c r="N35" s="163"/>
      <c r="O35" s="163"/>
      <c r="P35" s="555"/>
    </row>
    <row r="36" spans="2:16" ht="18" customHeight="1">
      <c r="B36" s="265"/>
      <c r="C36" s="271"/>
      <c r="D36" s="271" t="s">
        <v>847</v>
      </c>
      <c r="E36" s="555"/>
      <c r="F36" s="555"/>
      <c r="G36" s="555"/>
      <c r="H36" s="555"/>
      <c r="I36" s="555"/>
      <c r="J36" s="555"/>
      <c r="K36" s="555"/>
      <c r="L36" s="555"/>
      <c r="M36" s="555"/>
      <c r="N36" s="555"/>
      <c r="O36" s="555"/>
      <c r="P36" s="555"/>
    </row>
    <row r="37" spans="2:16" ht="18" customHeight="1">
      <c r="B37" s="265"/>
      <c r="C37" s="554"/>
      <c r="D37" s="271" t="s">
        <v>54</v>
      </c>
      <c r="E37" s="555"/>
      <c r="F37" s="555"/>
      <c r="G37" s="555"/>
      <c r="H37" s="555"/>
      <c r="I37" s="555"/>
      <c r="J37" s="555"/>
      <c r="K37" s="555"/>
      <c r="L37" s="555"/>
      <c r="M37" s="555"/>
      <c r="N37" s="555"/>
      <c r="O37" s="555"/>
      <c r="P37" s="555"/>
    </row>
    <row r="38" spans="2:16" ht="18" customHeight="1">
      <c r="B38" s="555"/>
      <c r="C38" s="271"/>
      <c r="D38" s="271" t="s">
        <v>476</v>
      </c>
      <c r="E38" s="555"/>
      <c r="F38" s="555"/>
      <c r="G38" s="555"/>
      <c r="H38" s="555"/>
      <c r="I38" s="555"/>
      <c r="J38" s="555"/>
      <c r="K38" s="555"/>
      <c r="L38" s="555"/>
      <c r="M38" s="555"/>
      <c r="N38" s="555"/>
      <c r="O38" s="558"/>
      <c r="P38" s="555"/>
    </row>
    <row r="39" spans="2:16" ht="18" customHeight="1">
      <c r="B39" s="555"/>
      <c r="C39" s="555"/>
      <c r="D39" s="555"/>
      <c r="E39" s="555"/>
      <c r="F39" s="555"/>
      <c r="G39" s="555"/>
      <c r="H39" s="555"/>
      <c r="I39" s="555"/>
    </row>
    <row r="40" spans="2:16" ht="18" customHeight="1">
      <c r="B40" s="555"/>
      <c r="C40" s="555"/>
      <c r="D40" s="555"/>
      <c r="E40" s="555"/>
      <c r="F40" s="555"/>
      <c r="G40" s="555"/>
      <c r="H40" s="555"/>
      <c r="I40" s="555"/>
    </row>
    <row r="41" spans="2:16" ht="18" customHeight="1">
      <c r="B41" s="555"/>
      <c r="C41" s="555"/>
      <c r="D41" s="555"/>
      <c r="E41" s="555"/>
      <c r="F41" s="555"/>
      <c r="G41" s="555"/>
      <c r="H41" s="555"/>
      <c r="I41" s="555"/>
    </row>
    <row r="42" spans="2:16" ht="18" customHeight="1">
      <c r="B42" s="555"/>
      <c r="C42" s="555"/>
      <c r="D42" s="555"/>
      <c r="E42" s="555"/>
      <c r="F42" s="555"/>
      <c r="G42" s="555"/>
      <c r="H42" s="555"/>
      <c r="I42" s="555"/>
    </row>
    <row r="43" spans="2:16" ht="25" customHeight="1">
      <c r="B43" s="562" t="s">
        <v>919</v>
      </c>
      <c r="C43" s="559"/>
      <c r="D43" s="559"/>
      <c r="E43" s="559"/>
      <c r="F43" s="559"/>
      <c r="G43" s="559"/>
      <c r="H43" s="559"/>
      <c r="I43" s="559"/>
      <c r="J43" s="560"/>
      <c r="K43" s="560"/>
      <c r="L43" s="560"/>
      <c r="M43" s="560"/>
      <c r="N43" s="560"/>
      <c r="O43" s="560"/>
    </row>
    <row r="44" spans="2:16" ht="25" customHeight="1">
      <c r="B44" s="888" t="s">
        <v>904</v>
      </c>
      <c r="C44" s="888"/>
      <c r="D44" s="888"/>
      <c r="E44" s="888"/>
      <c r="F44" s="888"/>
      <c r="G44" s="888"/>
      <c r="H44" s="888"/>
      <c r="I44" s="888"/>
      <c r="J44" s="888"/>
      <c r="K44" s="888"/>
      <c r="L44" s="888"/>
      <c r="M44" s="888"/>
      <c r="N44" s="888"/>
      <c r="O44" s="888"/>
    </row>
    <row r="45" spans="2:16" ht="25" customHeight="1">
      <c r="B45" s="888" t="s">
        <v>907</v>
      </c>
      <c r="C45" s="888"/>
      <c r="D45" s="888"/>
      <c r="E45" s="890" t="s">
        <v>905</v>
      </c>
      <c r="F45" s="890"/>
      <c r="G45" s="890"/>
      <c r="H45" s="890"/>
      <c r="I45" s="890"/>
      <c r="J45" s="890"/>
      <c r="K45" s="890"/>
      <c r="L45" s="890"/>
      <c r="M45" s="890"/>
      <c r="N45" s="890"/>
      <c r="O45" s="890"/>
    </row>
    <row r="46" spans="2:16" ht="25" customHeight="1">
      <c r="B46" s="888"/>
      <c r="C46" s="888"/>
      <c r="D46" s="888"/>
      <c r="E46" s="890"/>
      <c r="F46" s="890"/>
      <c r="G46" s="890"/>
      <c r="H46" s="890"/>
      <c r="I46" s="890"/>
      <c r="J46" s="890"/>
      <c r="K46" s="890"/>
      <c r="L46" s="890"/>
      <c r="M46" s="890"/>
      <c r="N46" s="890"/>
      <c r="O46" s="890"/>
    </row>
    <row r="47" spans="2:16" ht="30" customHeight="1">
      <c r="B47" s="889" t="s">
        <v>906</v>
      </c>
      <c r="C47" s="889"/>
      <c r="D47" s="889"/>
      <c r="E47" s="891">
        <f>E50+E51+E52</f>
        <v>26400000</v>
      </c>
      <c r="F47" s="892"/>
      <c r="G47" s="892"/>
      <c r="H47" s="892"/>
      <c r="I47" s="892"/>
      <c r="J47" s="893" t="s">
        <v>908</v>
      </c>
      <c r="K47" s="893"/>
      <c r="L47" s="893"/>
      <c r="M47" s="893"/>
      <c r="N47" s="893"/>
      <c r="O47" s="894"/>
    </row>
    <row r="48" spans="2:16" ht="30" customHeight="1">
      <c r="B48" s="895"/>
      <c r="C48" s="896"/>
      <c r="D48" s="896"/>
      <c r="E48" s="896"/>
      <c r="F48" s="896"/>
      <c r="G48" s="896"/>
      <c r="H48" s="896"/>
      <c r="I48" s="896"/>
      <c r="J48" s="896"/>
      <c r="K48" s="896"/>
      <c r="L48" s="896"/>
      <c r="M48" s="896"/>
      <c r="N48" s="896"/>
      <c r="O48" s="897"/>
    </row>
    <row r="49" spans="2:15" ht="30" customHeight="1">
      <c r="B49" s="878" t="s">
        <v>916</v>
      </c>
      <c r="C49" s="879"/>
      <c r="D49" s="879"/>
      <c r="E49" s="879"/>
      <c r="F49" s="879"/>
      <c r="G49" s="879"/>
      <c r="H49" s="879"/>
      <c r="I49" s="879"/>
      <c r="J49" s="879"/>
      <c r="K49" s="879"/>
      <c r="L49" s="879"/>
      <c r="M49" s="879"/>
      <c r="N49" s="879"/>
      <c r="O49" s="880"/>
    </row>
    <row r="50" spans="2:15" ht="30" customHeight="1">
      <c r="B50" s="695" t="s">
        <v>911</v>
      </c>
      <c r="C50" s="873"/>
      <c r="D50" s="873"/>
      <c r="E50" s="887">
        <v>22000000</v>
      </c>
      <c r="F50" s="887"/>
      <c r="G50" s="887"/>
      <c r="H50" s="887"/>
      <c r="I50" s="559" t="s">
        <v>908</v>
      </c>
      <c r="J50" s="873" t="s">
        <v>913</v>
      </c>
      <c r="K50" s="873"/>
      <c r="L50" s="882" t="s">
        <v>914</v>
      </c>
      <c r="M50" s="883"/>
      <c r="N50" s="883"/>
      <c r="O50" s="884"/>
    </row>
    <row r="51" spans="2:15" ht="30" customHeight="1">
      <c r="B51" s="695" t="s">
        <v>909</v>
      </c>
      <c r="C51" s="873"/>
      <c r="D51" s="873"/>
      <c r="E51" s="881">
        <v>4400000</v>
      </c>
      <c r="F51" s="881"/>
      <c r="G51" s="881"/>
      <c r="H51" s="881"/>
      <c r="I51" s="559" t="s">
        <v>908</v>
      </c>
      <c r="J51" s="873" t="s">
        <v>913</v>
      </c>
      <c r="K51" s="873"/>
      <c r="L51" s="883" t="s">
        <v>915</v>
      </c>
      <c r="M51" s="883"/>
      <c r="N51" s="883"/>
      <c r="O51" s="884"/>
    </row>
    <row r="52" spans="2:15" ht="30" customHeight="1">
      <c r="B52" s="695" t="s">
        <v>910</v>
      </c>
      <c r="C52" s="873"/>
      <c r="D52" s="873"/>
      <c r="E52" s="881"/>
      <c r="F52" s="881"/>
      <c r="G52" s="881"/>
      <c r="H52" s="881"/>
      <c r="I52" s="559" t="s">
        <v>908</v>
      </c>
      <c r="J52" s="873" t="s">
        <v>913</v>
      </c>
      <c r="K52" s="873"/>
      <c r="L52" s="885"/>
      <c r="M52" s="885"/>
      <c r="N52" s="885"/>
      <c r="O52" s="886"/>
    </row>
    <row r="53" spans="2:15" ht="30" customHeight="1">
      <c r="B53" s="695"/>
      <c r="C53" s="873"/>
      <c r="D53" s="873"/>
      <c r="E53" s="873"/>
      <c r="F53" s="873"/>
      <c r="G53" s="873"/>
      <c r="H53" s="873"/>
      <c r="I53" s="873"/>
      <c r="J53" s="873"/>
      <c r="K53" s="873"/>
      <c r="L53" s="873"/>
      <c r="M53" s="873"/>
      <c r="N53" s="873"/>
      <c r="O53" s="696"/>
    </row>
    <row r="54" spans="2:15" ht="30" customHeight="1">
      <c r="B54" s="878" t="s">
        <v>917</v>
      </c>
      <c r="C54" s="879"/>
      <c r="D54" s="879"/>
      <c r="E54" s="879"/>
      <c r="F54" s="879"/>
      <c r="G54" s="879"/>
      <c r="H54" s="879"/>
      <c r="I54" s="879"/>
      <c r="J54" s="879"/>
      <c r="K54" s="879"/>
      <c r="L54" s="879"/>
      <c r="M54" s="879"/>
      <c r="N54" s="879"/>
      <c r="O54" s="880"/>
    </row>
    <row r="55" spans="2:15" ht="30" customHeight="1">
      <c r="B55" s="695" t="s">
        <v>912</v>
      </c>
      <c r="C55" s="873"/>
      <c r="D55" s="873"/>
      <c r="E55" s="881">
        <v>8800000</v>
      </c>
      <c r="F55" s="881"/>
      <c r="G55" s="881"/>
      <c r="H55" s="881"/>
      <c r="I55" s="559" t="s">
        <v>908</v>
      </c>
      <c r="J55" s="873"/>
      <c r="K55" s="873"/>
      <c r="L55" s="873"/>
      <c r="M55" s="873"/>
      <c r="N55" s="873"/>
      <c r="O55" s="696"/>
    </row>
    <row r="56" spans="2:15" ht="30" customHeight="1">
      <c r="B56" s="695"/>
      <c r="C56" s="873"/>
      <c r="D56" s="873"/>
      <c r="E56" s="873"/>
      <c r="F56" s="873"/>
      <c r="G56" s="873"/>
      <c r="H56" s="873"/>
      <c r="I56" s="873"/>
      <c r="J56" s="873"/>
      <c r="K56" s="873"/>
      <c r="L56" s="873"/>
      <c r="M56" s="873"/>
      <c r="N56" s="873"/>
      <c r="O56" s="696"/>
    </row>
    <row r="57" spans="2:15" ht="30" customHeight="1">
      <c r="B57" s="695" t="s">
        <v>918</v>
      </c>
      <c r="C57" s="873"/>
      <c r="D57" s="873"/>
      <c r="E57" s="881">
        <f>E47-E55</f>
        <v>17600000</v>
      </c>
      <c r="F57" s="881"/>
      <c r="G57" s="881"/>
      <c r="H57" s="881"/>
      <c r="I57" s="559" t="s">
        <v>908</v>
      </c>
      <c r="J57" s="873"/>
      <c r="K57" s="873"/>
      <c r="L57" s="873"/>
      <c r="M57" s="873"/>
      <c r="N57" s="873"/>
      <c r="O57" s="696"/>
    </row>
    <row r="58" spans="2:15" ht="30" customHeight="1">
      <c r="B58" s="695"/>
      <c r="C58" s="873"/>
      <c r="D58" s="873"/>
      <c r="E58" s="873"/>
      <c r="F58" s="873"/>
      <c r="G58" s="873"/>
      <c r="H58" s="873"/>
      <c r="I58" s="873"/>
      <c r="J58" s="873"/>
      <c r="K58" s="873"/>
      <c r="L58" s="873"/>
      <c r="M58" s="873"/>
      <c r="N58" s="873"/>
      <c r="O58" s="696"/>
    </row>
    <row r="59" spans="2:15" ht="30" customHeight="1">
      <c r="B59" s="814"/>
      <c r="C59" s="874"/>
      <c r="D59" s="874"/>
      <c r="E59" s="874"/>
      <c r="F59" s="874"/>
      <c r="G59" s="874"/>
      <c r="H59" s="874"/>
      <c r="I59" s="874"/>
      <c r="J59" s="874"/>
      <c r="K59" s="874"/>
      <c r="L59" s="874"/>
      <c r="M59" s="874"/>
      <c r="N59" s="874"/>
      <c r="O59" s="815"/>
    </row>
    <row r="60" spans="2:15" ht="30" customHeight="1">
      <c r="B60" s="875"/>
      <c r="C60" s="876"/>
      <c r="D60" s="876"/>
      <c r="E60" s="876"/>
      <c r="F60" s="876"/>
      <c r="G60" s="876"/>
      <c r="H60" s="876"/>
      <c r="I60" s="876"/>
      <c r="J60" s="876"/>
      <c r="K60" s="876"/>
      <c r="L60" s="876"/>
      <c r="M60" s="876"/>
      <c r="N60" s="876"/>
      <c r="O60" s="877"/>
    </row>
    <row r="61" spans="2:15" ht="30" customHeight="1">
      <c r="B61" s="528"/>
      <c r="C61" s="528"/>
      <c r="D61" s="559"/>
      <c r="E61" s="559"/>
      <c r="F61" s="559"/>
      <c r="G61" s="559"/>
      <c r="H61" s="559"/>
      <c r="I61" s="559"/>
      <c r="J61" s="560"/>
      <c r="K61" s="560"/>
      <c r="L61" s="560"/>
      <c r="M61" s="560"/>
      <c r="N61" s="560"/>
      <c r="O61" s="560"/>
    </row>
    <row r="62" spans="2:15" ht="30" customHeight="1">
      <c r="B62" s="559"/>
      <c r="C62" s="559"/>
      <c r="D62" s="559"/>
      <c r="E62" s="559"/>
      <c r="F62" s="559"/>
      <c r="G62" s="559"/>
      <c r="H62" s="559"/>
      <c r="I62" s="559"/>
      <c r="J62" s="560"/>
      <c r="K62" s="560"/>
      <c r="L62" s="560"/>
      <c r="M62" s="560"/>
      <c r="N62" s="560"/>
      <c r="O62" s="560"/>
    </row>
    <row r="63" spans="2:15" ht="30" customHeight="1">
      <c r="B63" s="559"/>
      <c r="C63" s="559"/>
      <c r="D63" s="559"/>
      <c r="E63" s="559"/>
      <c r="F63" s="559"/>
      <c r="G63" s="559"/>
      <c r="H63" s="559"/>
      <c r="I63" s="559"/>
      <c r="J63" s="560"/>
      <c r="K63" s="560"/>
      <c r="L63" s="560"/>
      <c r="M63" s="560"/>
      <c r="N63" s="560"/>
      <c r="O63" s="560"/>
    </row>
    <row r="64" spans="2:15" ht="30" customHeight="1">
      <c r="B64" s="559"/>
      <c r="C64" s="559"/>
      <c r="D64" s="559"/>
      <c r="E64" s="559"/>
      <c r="F64" s="559"/>
      <c r="G64" s="559"/>
      <c r="H64" s="559"/>
      <c r="I64" s="559"/>
      <c r="J64" s="560"/>
      <c r="K64" s="560"/>
      <c r="L64" s="560"/>
      <c r="M64" s="560"/>
      <c r="N64" s="560"/>
      <c r="O64" s="560"/>
    </row>
    <row r="65" spans="2:15" ht="30" customHeight="1">
      <c r="B65" s="559"/>
      <c r="C65" s="559"/>
      <c r="D65" s="559"/>
      <c r="E65" s="559"/>
      <c r="F65" s="559"/>
      <c r="G65" s="559"/>
      <c r="H65" s="559"/>
      <c r="I65" s="559"/>
      <c r="J65" s="560"/>
      <c r="K65" s="560"/>
      <c r="L65" s="560"/>
      <c r="M65" s="560"/>
      <c r="N65" s="560"/>
      <c r="O65" s="560"/>
    </row>
    <row r="66" spans="2:15" ht="30" customHeight="1">
      <c r="B66" s="559"/>
      <c r="C66" s="559"/>
      <c r="D66" s="559"/>
      <c r="E66" s="559"/>
      <c r="F66" s="559"/>
      <c r="G66" s="559"/>
      <c r="H66" s="559"/>
      <c r="I66" s="559"/>
      <c r="J66" s="560"/>
      <c r="K66" s="560"/>
      <c r="L66" s="560"/>
      <c r="M66" s="560"/>
      <c r="N66" s="560"/>
      <c r="O66" s="560"/>
    </row>
    <row r="67" spans="2:15" ht="30" customHeight="1">
      <c r="B67" s="559"/>
      <c r="C67" s="559"/>
      <c r="D67" s="559"/>
      <c r="E67" s="559"/>
      <c r="F67" s="559"/>
      <c r="G67" s="559"/>
      <c r="H67" s="559"/>
      <c r="I67" s="559"/>
      <c r="J67" s="560"/>
      <c r="K67" s="560"/>
      <c r="L67" s="560"/>
      <c r="M67" s="560"/>
      <c r="N67" s="560"/>
      <c r="O67" s="560"/>
    </row>
  </sheetData>
  <mergeCells count="75">
    <mergeCell ref="E22:O22"/>
    <mergeCell ref="Q23:R23"/>
    <mergeCell ref="F24:J24"/>
    <mergeCell ref="C26:N26"/>
    <mergeCell ref="C27:N27"/>
    <mergeCell ref="C28:D28"/>
    <mergeCell ref="E28:L28"/>
    <mergeCell ref="M28:N31"/>
    <mergeCell ref="C29:D30"/>
    <mergeCell ref="E29:F31"/>
    <mergeCell ref="G29:J29"/>
    <mergeCell ref="K29:L29"/>
    <mergeCell ref="G30:J30"/>
    <mergeCell ref="K30:L30"/>
    <mergeCell ref="C31:D33"/>
    <mergeCell ref="G31:H31"/>
    <mergeCell ref="I31:K31"/>
    <mergeCell ref="G32:N32"/>
    <mergeCell ref="G33:N33"/>
    <mergeCell ref="E32:F32"/>
    <mergeCell ref="E33:F33"/>
    <mergeCell ref="E21:O21"/>
    <mergeCell ref="L6:L8"/>
    <mergeCell ref="M6:M8"/>
    <mergeCell ref="N6:N8"/>
    <mergeCell ref="C9:N9"/>
    <mergeCell ref="D10:G10"/>
    <mergeCell ref="K10:M10"/>
    <mergeCell ref="C14:H14"/>
    <mergeCell ref="C16:D16"/>
    <mergeCell ref="C18:D18"/>
    <mergeCell ref="F19:H19"/>
    <mergeCell ref="E20:O20"/>
    <mergeCell ref="B3:O3"/>
    <mergeCell ref="C5:C8"/>
    <mergeCell ref="D5:D8"/>
    <mergeCell ref="E6:E8"/>
    <mergeCell ref="F6:F8"/>
    <mergeCell ref="G6:G8"/>
    <mergeCell ref="H6:H8"/>
    <mergeCell ref="I6:I8"/>
    <mergeCell ref="J6:J8"/>
    <mergeCell ref="K6:K8"/>
    <mergeCell ref="B49:O49"/>
    <mergeCell ref="B44:O44"/>
    <mergeCell ref="B45:D46"/>
    <mergeCell ref="B47:D47"/>
    <mergeCell ref="E45:O46"/>
    <mergeCell ref="E47:I47"/>
    <mergeCell ref="J47:O47"/>
    <mergeCell ref="B48:O48"/>
    <mergeCell ref="E50:H50"/>
    <mergeCell ref="E51:H51"/>
    <mergeCell ref="E52:H52"/>
    <mergeCell ref="B50:D50"/>
    <mergeCell ref="B51:D51"/>
    <mergeCell ref="B52:D52"/>
    <mergeCell ref="J51:K51"/>
    <mergeCell ref="J52:K52"/>
    <mergeCell ref="L50:O50"/>
    <mergeCell ref="L51:O51"/>
    <mergeCell ref="L52:O52"/>
    <mergeCell ref="J50:K50"/>
    <mergeCell ref="B58:O58"/>
    <mergeCell ref="B59:O59"/>
    <mergeCell ref="B60:O60"/>
    <mergeCell ref="J57:O57"/>
    <mergeCell ref="B53:O53"/>
    <mergeCell ref="B56:O56"/>
    <mergeCell ref="B55:D55"/>
    <mergeCell ref="B57:D57"/>
    <mergeCell ref="B54:O54"/>
    <mergeCell ref="E55:H55"/>
    <mergeCell ref="E57:H57"/>
    <mergeCell ref="J55:O55"/>
  </mergeCells>
  <phoneticPr fontId="56"/>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EC6D-4F33-42F8-9D6B-ED504E2C4894}">
  <sheetPr>
    <tabColor rgb="FFFFFF00"/>
  </sheetPr>
  <dimension ref="B1:V80"/>
  <sheetViews>
    <sheetView view="pageBreakPreview" zoomScale="85" zoomScaleNormal="85" zoomScaleSheetLayoutView="85" workbookViewId="0">
      <selection sqref="A1:K1"/>
    </sheetView>
  </sheetViews>
  <sheetFormatPr defaultRowHeight="13"/>
  <cols>
    <col min="1" max="1" width="1.90625" style="166" customWidth="1"/>
    <col min="2" max="2" width="6.6328125" style="166" customWidth="1"/>
    <col min="3" max="4" width="9" style="166" customWidth="1"/>
    <col min="5" max="20" width="5.6328125" style="166" customWidth="1"/>
    <col min="21" max="21" width="1.90625" style="166" customWidth="1"/>
    <col min="22" max="251" width="9" style="166" customWidth="1"/>
    <col min="252" max="252" width="3.453125" style="166" customWidth="1"/>
    <col min="253" max="253" width="4.6328125" style="166" customWidth="1"/>
    <col min="254" max="255" width="9" style="166" customWidth="1"/>
    <col min="256" max="259" width="5.6328125" style="166" customWidth="1"/>
    <col min="260" max="269" width="3.08984375" style="166" customWidth="1"/>
    <col min="270" max="270" width="5.6328125" style="166" customWidth="1"/>
    <col min="271" max="271" width="3.7265625" style="166" customWidth="1"/>
    <col min="272" max="272" width="14.6328125" style="166" customWidth="1"/>
    <col min="273" max="275" width="9" style="166" customWidth="1"/>
    <col min="276" max="276" width="3.6328125" style="166" customWidth="1"/>
    <col min="277" max="507" width="9" style="166" customWidth="1"/>
    <col min="508" max="508" width="3.453125" style="166" customWidth="1"/>
    <col min="509" max="509" width="4.6328125" style="166" customWidth="1"/>
    <col min="510" max="511" width="9" style="166" customWidth="1"/>
    <col min="512" max="515" width="5.6328125" style="166" customWidth="1"/>
    <col min="516" max="525" width="3.08984375" style="166" customWidth="1"/>
    <col min="526" max="526" width="5.6328125" style="166" customWidth="1"/>
    <col min="527" max="527" width="3.7265625" style="166" customWidth="1"/>
    <col min="528" max="528" width="14.6328125" style="166" customWidth="1"/>
    <col min="529" max="531" width="9" style="166" customWidth="1"/>
    <col min="532" max="532" width="3.6328125" style="166" customWidth="1"/>
    <col min="533" max="763" width="9" style="166" customWidth="1"/>
    <col min="764" max="764" width="3.453125" style="166" customWidth="1"/>
    <col min="765" max="765" width="4.6328125" style="166" customWidth="1"/>
    <col min="766" max="767" width="9" style="166" customWidth="1"/>
    <col min="768" max="771" width="5.6328125" style="166" customWidth="1"/>
    <col min="772" max="781" width="3.08984375" style="166" customWidth="1"/>
    <col min="782" max="782" width="5.6328125" style="166" customWidth="1"/>
    <col min="783" max="783" width="3.7265625" style="166" customWidth="1"/>
    <col min="784" max="784" width="14.6328125" style="166" customWidth="1"/>
    <col min="785" max="787" width="9" style="166" customWidth="1"/>
    <col min="788" max="788" width="3.6328125" style="166" customWidth="1"/>
    <col min="789" max="1019" width="9" style="166" customWidth="1"/>
    <col min="1020" max="1020" width="3.453125" style="166" customWidth="1"/>
    <col min="1021" max="1021" width="4.6328125" style="166" customWidth="1"/>
    <col min="1022" max="1023" width="9" style="166" customWidth="1"/>
    <col min="1024" max="1027" width="5.6328125" style="166" customWidth="1"/>
    <col min="1028" max="1037" width="3.08984375" style="166" customWidth="1"/>
    <col min="1038" max="1038" width="5.6328125" style="166" customWidth="1"/>
    <col min="1039" max="1039" width="3.7265625" style="166" customWidth="1"/>
    <col min="1040" max="1040" width="14.6328125" style="166" customWidth="1"/>
    <col min="1041" max="1043" width="9" style="166" customWidth="1"/>
    <col min="1044" max="1044" width="3.6328125" style="166" customWidth="1"/>
    <col min="1045" max="1275" width="9" style="166" customWidth="1"/>
    <col min="1276" max="1276" width="3.453125" style="166" customWidth="1"/>
    <col min="1277" max="1277" width="4.6328125" style="166" customWidth="1"/>
    <col min="1278" max="1279" width="9" style="166" customWidth="1"/>
    <col min="1280" max="1283" width="5.6328125" style="166" customWidth="1"/>
    <col min="1284" max="1293" width="3.08984375" style="166" customWidth="1"/>
    <col min="1294" max="1294" width="5.6328125" style="166" customWidth="1"/>
    <col min="1295" max="1295" width="3.7265625" style="166" customWidth="1"/>
    <col min="1296" max="1296" width="14.6328125" style="166" customWidth="1"/>
    <col min="1297" max="1299" width="9" style="166" customWidth="1"/>
    <col min="1300" max="1300" width="3.6328125" style="166" customWidth="1"/>
    <col min="1301" max="1531" width="9" style="166" customWidth="1"/>
    <col min="1532" max="1532" width="3.453125" style="166" customWidth="1"/>
    <col min="1533" max="1533" width="4.6328125" style="166" customWidth="1"/>
    <col min="1534" max="1535" width="9" style="166" customWidth="1"/>
    <col min="1536" max="1539" width="5.6328125" style="166" customWidth="1"/>
    <col min="1540" max="1549" width="3.08984375" style="166" customWidth="1"/>
    <col min="1550" max="1550" width="5.6328125" style="166" customWidth="1"/>
    <col min="1551" max="1551" width="3.7265625" style="166" customWidth="1"/>
    <col min="1552" max="1552" width="14.6328125" style="166" customWidth="1"/>
    <col min="1553" max="1555" width="9" style="166" customWidth="1"/>
    <col min="1556" max="1556" width="3.6328125" style="166" customWidth="1"/>
    <col min="1557" max="1787" width="9" style="166" customWidth="1"/>
    <col min="1788" max="1788" width="3.453125" style="166" customWidth="1"/>
    <col min="1789" max="1789" width="4.6328125" style="166" customWidth="1"/>
    <col min="1790" max="1791" width="9" style="166" customWidth="1"/>
    <col min="1792" max="1795" width="5.6328125" style="166" customWidth="1"/>
    <col min="1796" max="1805" width="3.08984375" style="166" customWidth="1"/>
    <col min="1806" max="1806" width="5.6328125" style="166" customWidth="1"/>
    <col min="1807" max="1807" width="3.7265625" style="166" customWidth="1"/>
    <col min="1808" max="1808" width="14.6328125" style="166" customWidth="1"/>
    <col min="1809" max="1811" width="9" style="166" customWidth="1"/>
    <col min="1812" max="1812" width="3.6328125" style="166" customWidth="1"/>
    <col min="1813" max="2043" width="9" style="166" customWidth="1"/>
    <col min="2044" max="2044" width="3.453125" style="166" customWidth="1"/>
    <col min="2045" max="2045" width="4.6328125" style="166" customWidth="1"/>
    <col min="2046" max="2047" width="9" style="166" customWidth="1"/>
    <col min="2048" max="2051" width="5.6328125" style="166" customWidth="1"/>
    <col min="2052" max="2061" width="3.08984375" style="166" customWidth="1"/>
    <col min="2062" max="2062" width="5.6328125" style="166" customWidth="1"/>
    <col min="2063" max="2063" width="3.7265625" style="166" customWidth="1"/>
    <col min="2064" max="2064" width="14.6328125" style="166" customWidth="1"/>
    <col min="2065" max="2067" width="9" style="166" customWidth="1"/>
    <col min="2068" max="2068" width="3.6328125" style="166" customWidth="1"/>
    <col min="2069" max="2299" width="9" style="166" customWidth="1"/>
    <col min="2300" max="2300" width="3.453125" style="166" customWidth="1"/>
    <col min="2301" max="2301" width="4.6328125" style="166" customWidth="1"/>
    <col min="2302" max="2303" width="9" style="166" customWidth="1"/>
    <col min="2304" max="2307" width="5.6328125" style="166" customWidth="1"/>
    <col min="2308" max="2317" width="3.08984375" style="166" customWidth="1"/>
    <col min="2318" max="2318" width="5.6328125" style="166" customWidth="1"/>
    <col min="2319" max="2319" width="3.7265625" style="166" customWidth="1"/>
    <col min="2320" max="2320" width="14.6328125" style="166" customWidth="1"/>
    <col min="2321" max="2323" width="9" style="166" customWidth="1"/>
    <col min="2324" max="2324" width="3.6328125" style="166" customWidth="1"/>
    <col min="2325" max="2555" width="9" style="166" customWidth="1"/>
    <col min="2556" max="2556" width="3.453125" style="166" customWidth="1"/>
    <col min="2557" max="2557" width="4.6328125" style="166" customWidth="1"/>
    <col min="2558" max="2559" width="9" style="166" customWidth="1"/>
    <col min="2560" max="2563" width="5.6328125" style="166" customWidth="1"/>
    <col min="2564" max="2573" width="3.08984375" style="166" customWidth="1"/>
    <col min="2574" max="2574" width="5.6328125" style="166" customWidth="1"/>
    <col min="2575" max="2575" width="3.7265625" style="166" customWidth="1"/>
    <col min="2576" max="2576" width="14.6328125" style="166" customWidth="1"/>
    <col min="2577" max="2579" width="9" style="166" customWidth="1"/>
    <col min="2580" max="2580" width="3.6328125" style="166" customWidth="1"/>
    <col min="2581" max="2811" width="9" style="166" customWidth="1"/>
    <col min="2812" max="2812" width="3.453125" style="166" customWidth="1"/>
    <col min="2813" max="2813" width="4.6328125" style="166" customWidth="1"/>
    <col min="2814" max="2815" width="9" style="166" customWidth="1"/>
    <col min="2816" max="2819" width="5.6328125" style="166" customWidth="1"/>
    <col min="2820" max="2829" width="3.08984375" style="166" customWidth="1"/>
    <col min="2830" max="2830" width="5.6328125" style="166" customWidth="1"/>
    <col min="2831" max="2831" width="3.7265625" style="166" customWidth="1"/>
    <col min="2832" max="2832" width="14.6328125" style="166" customWidth="1"/>
    <col min="2833" max="2835" width="9" style="166" customWidth="1"/>
    <col min="2836" max="2836" width="3.6328125" style="166" customWidth="1"/>
    <col min="2837" max="3067" width="9" style="166" customWidth="1"/>
    <col min="3068" max="3068" width="3.453125" style="166" customWidth="1"/>
    <col min="3069" max="3069" width="4.6328125" style="166" customWidth="1"/>
    <col min="3070" max="3071" width="9" style="166" customWidth="1"/>
    <col min="3072" max="3075" width="5.6328125" style="166" customWidth="1"/>
    <col min="3076" max="3085" width="3.08984375" style="166" customWidth="1"/>
    <col min="3086" max="3086" width="5.6328125" style="166" customWidth="1"/>
    <col min="3087" max="3087" width="3.7265625" style="166" customWidth="1"/>
    <col min="3088" max="3088" width="14.6328125" style="166" customWidth="1"/>
    <col min="3089" max="3091" width="9" style="166" customWidth="1"/>
    <col min="3092" max="3092" width="3.6328125" style="166" customWidth="1"/>
    <col min="3093" max="3323" width="9" style="166" customWidth="1"/>
    <col min="3324" max="3324" width="3.453125" style="166" customWidth="1"/>
    <col min="3325" max="3325" width="4.6328125" style="166" customWidth="1"/>
    <col min="3326" max="3327" width="9" style="166" customWidth="1"/>
    <col min="3328" max="3331" width="5.6328125" style="166" customWidth="1"/>
    <col min="3332" max="3341" width="3.08984375" style="166" customWidth="1"/>
    <col min="3342" max="3342" width="5.6328125" style="166" customWidth="1"/>
    <col min="3343" max="3343" width="3.7265625" style="166" customWidth="1"/>
    <col min="3344" max="3344" width="14.6328125" style="166" customWidth="1"/>
    <col min="3345" max="3347" width="9" style="166" customWidth="1"/>
    <col min="3348" max="3348" width="3.6328125" style="166" customWidth="1"/>
    <col min="3349" max="3579" width="9" style="166" customWidth="1"/>
    <col min="3580" max="3580" width="3.453125" style="166" customWidth="1"/>
    <col min="3581" max="3581" width="4.6328125" style="166" customWidth="1"/>
    <col min="3582" max="3583" width="9" style="166" customWidth="1"/>
    <col min="3584" max="3587" width="5.6328125" style="166" customWidth="1"/>
    <col min="3588" max="3597" width="3.08984375" style="166" customWidth="1"/>
    <col min="3598" max="3598" width="5.6328125" style="166" customWidth="1"/>
    <col min="3599" max="3599" width="3.7265625" style="166" customWidth="1"/>
    <col min="3600" max="3600" width="14.6328125" style="166" customWidth="1"/>
    <col min="3601" max="3603" width="9" style="166" customWidth="1"/>
    <col min="3604" max="3604" width="3.6328125" style="166" customWidth="1"/>
    <col min="3605" max="3835" width="9" style="166" customWidth="1"/>
    <col min="3836" max="3836" width="3.453125" style="166" customWidth="1"/>
    <col min="3837" max="3837" width="4.6328125" style="166" customWidth="1"/>
    <col min="3838" max="3839" width="9" style="166" customWidth="1"/>
    <col min="3840" max="3843" width="5.6328125" style="166" customWidth="1"/>
    <col min="3844" max="3853" width="3.08984375" style="166" customWidth="1"/>
    <col min="3854" max="3854" width="5.6328125" style="166" customWidth="1"/>
    <col min="3855" max="3855" width="3.7265625" style="166" customWidth="1"/>
    <col min="3856" max="3856" width="14.6328125" style="166" customWidth="1"/>
    <col min="3857" max="3859" width="9" style="166" customWidth="1"/>
    <col min="3860" max="3860" width="3.6328125" style="166" customWidth="1"/>
    <col min="3861" max="4091" width="9" style="166" customWidth="1"/>
    <col min="4092" max="4092" width="3.453125" style="166" customWidth="1"/>
    <col min="4093" max="4093" width="4.6328125" style="166" customWidth="1"/>
    <col min="4094" max="4095" width="9" style="166" customWidth="1"/>
    <col min="4096" max="4099" width="5.6328125" style="166" customWidth="1"/>
    <col min="4100" max="4109" width="3.08984375" style="166" customWidth="1"/>
    <col min="4110" max="4110" width="5.6328125" style="166" customWidth="1"/>
    <col min="4111" max="4111" width="3.7265625" style="166" customWidth="1"/>
    <col min="4112" max="4112" width="14.6328125" style="166" customWidth="1"/>
    <col min="4113" max="4115" width="9" style="166" customWidth="1"/>
    <col min="4116" max="4116" width="3.6328125" style="166" customWidth="1"/>
    <col min="4117" max="4347" width="9" style="166" customWidth="1"/>
    <col min="4348" max="4348" width="3.453125" style="166" customWidth="1"/>
    <col min="4349" max="4349" width="4.6328125" style="166" customWidth="1"/>
    <col min="4350" max="4351" width="9" style="166" customWidth="1"/>
    <col min="4352" max="4355" width="5.6328125" style="166" customWidth="1"/>
    <col min="4356" max="4365" width="3.08984375" style="166" customWidth="1"/>
    <col min="4366" max="4366" width="5.6328125" style="166" customWidth="1"/>
    <col min="4367" max="4367" width="3.7265625" style="166" customWidth="1"/>
    <col min="4368" max="4368" width="14.6328125" style="166" customWidth="1"/>
    <col min="4369" max="4371" width="9" style="166" customWidth="1"/>
    <col min="4372" max="4372" width="3.6328125" style="166" customWidth="1"/>
    <col min="4373" max="4603" width="9" style="166" customWidth="1"/>
    <col min="4604" max="4604" width="3.453125" style="166" customWidth="1"/>
    <col min="4605" max="4605" width="4.6328125" style="166" customWidth="1"/>
    <col min="4606" max="4607" width="9" style="166" customWidth="1"/>
    <col min="4608" max="4611" width="5.6328125" style="166" customWidth="1"/>
    <col min="4612" max="4621" width="3.08984375" style="166" customWidth="1"/>
    <col min="4622" max="4622" width="5.6328125" style="166" customWidth="1"/>
    <col min="4623" max="4623" width="3.7265625" style="166" customWidth="1"/>
    <col min="4624" max="4624" width="14.6328125" style="166" customWidth="1"/>
    <col min="4625" max="4627" width="9" style="166" customWidth="1"/>
    <col min="4628" max="4628" width="3.6328125" style="166" customWidth="1"/>
    <col min="4629" max="4859" width="9" style="166" customWidth="1"/>
    <col min="4860" max="4860" width="3.453125" style="166" customWidth="1"/>
    <col min="4861" max="4861" width="4.6328125" style="166" customWidth="1"/>
    <col min="4862" max="4863" width="9" style="166" customWidth="1"/>
    <col min="4864" max="4867" width="5.6328125" style="166" customWidth="1"/>
    <col min="4868" max="4877" width="3.08984375" style="166" customWidth="1"/>
    <col min="4878" max="4878" width="5.6328125" style="166" customWidth="1"/>
    <col min="4879" max="4879" width="3.7265625" style="166" customWidth="1"/>
    <col min="4880" max="4880" width="14.6328125" style="166" customWidth="1"/>
    <col min="4881" max="4883" width="9" style="166" customWidth="1"/>
    <col min="4884" max="4884" width="3.6328125" style="166" customWidth="1"/>
    <col min="4885" max="5115" width="9" style="166" customWidth="1"/>
    <col min="5116" max="5116" width="3.453125" style="166" customWidth="1"/>
    <col min="5117" max="5117" width="4.6328125" style="166" customWidth="1"/>
    <col min="5118" max="5119" width="9" style="166" customWidth="1"/>
    <col min="5120" max="5123" width="5.6328125" style="166" customWidth="1"/>
    <col min="5124" max="5133" width="3.08984375" style="166" customWidth="1"/>
    <col min="5134" max="5134" width="5.6328125" style="166" customWidth="1"/>
    <col min="5135" max="5135" width="3.7265625" style="166" customWidth="1"/>
    <col min="5136" max="5136" width="14.6328125" style="166" customWidth="1"/>
    <col min="5137" max="5139" width="9" style="166" customWidth="1"/>
    <col min="5140" max="5140" width="3.6328125" style="166" customWidth="1"/>
    <col min="5141" max="5371" width="9" style="166" customWidth="1"/>
    <col min="5372" max="5372" width="3.453125" style="166" customWidth="1"/>
    <col min="5373" max="5373" width="4.6328125" style="166" customWidth="1"/>
    <col min="5374" max="5375" width="9" style="166" customWidth="1"/>
    <col min="5376" max="5379" width="5.6328125" style="166" customWidth="1"/>
    <col min="5380" max="5389" width="3.08984375" style="166" customWidth="1"/>
    <col min="5390" max="5390" width="5.6328125" style="166" customWidth="1"/>
    <col min="5391" max="5391" width="3.7265625" style="166" customWidth="1"/>
    <col min="5392" max="5392" width="14.6328125" style="166" customWidth="1"/>
    <col min="5393" max="5395" width="9" style="166" customWidth="1"/>
    <col min="5396" max="5396" width="3.6328125" style="166" customWidth="1"/>
    <col min="5397" max="5627" width="9" style="166" customWidth="1"/>
    <col min="5628" max="5628" width="3.453125" style="166" customWidth="1"/>
    <col min="5629" max="5629" width="4.6328125" style="166" customWidth="1"/>
    <col min="5630" max="5631" width="9" style="166" customWidth="1"/>
    <col min="5632" max="5635" width="5.6328125" style="166" customWidth="1"/>
    <col min="5636" max="5645" width="3.08984375" style="166" customWidth="1"/>
    <col min="5646" max="5646" width="5.6328125" style="166" customWidth="1"/>
    <col min="5647" max="5647" width="3.7265625" style="166" customWidth="1"/>
    <col min="5648" max="5648" width="14.6328125" style="166" customWidth="1"/>
    <col min="5649" max="5651" width="9" style="166" customWidth="1"/>
    <col min="5652" max="5652" width="3.6328125" style="166" customWidth="1"/>
    <col min="5653" max="5883" width="9" style="166" customWidth="1"/>
    <col min="5884" max="5884" width="3.453125" style="166" customWidth="1"/>
    <col min="5885" max="5885" width="4.6328125" style="166" customWidth="1"/>
    <col min="5886" max="5887" width="9" style="166" customWidth="1"/>
    <col min="5888" max="5891" width="5.6328125" style="166" customWidth="1"/>
    <col min="5892" max="5901" width="3.08984375" style="166" customWidth="1"/>
    <col min="5902" max="5902" width="5.6328125" style="166" customWidth="1"/>
    <col min="5903" max="5903" width="3.7265625" style="166" customWidth="1"/>
    <col min="5904" max="5904" width="14.6328125" style="166" customWidth="1"/>
    <col min="5905" max="5907" width="9" style="166" customWidth="1"/>
    <col min="5908" max="5908" width="3.6328125" style="166" customWidth="1"/>
    <col min="5909" max="6139" width="9" style="166" customWidth="1"/>
    <col min="6140" max="6140" width="3.453125" style="166" customWidth="1"/>
    <col min="6141" max="6141" width="4.6328125" style="166" customWidth="1"/>
    <col min="6142" max="6143" width="9" style="166" customWidth="1"/>
    <col min="6144" max="6147" width="5.6328125" style="166" customWidth="1"/>
    <col min="6148" max="6157" width="3.08984375" style="166" customWidth="1"/>
    <col min="6158" max="6158" width="5.6328125" style="166" customWidth="1"/>
    <col min="6159" max="6159" width="3.7265625" style="166" customWidth="1"/>
    <col min="6160" max="6160" width="14.6328125" style="166" customWidth="1"/>
    <col min="6161" max="6163" width="9" style="166" customWidth="1"/>
    <col min="6164" max="6164" width="3.6328125" style="166" customWidth="1"/>
    <col min="6165" max="6395" width="9" style="166" customWidth="1"/>
    <col min="6396" max="6396" width="3.453125" style="166" customWidth="1"/>
    <col min="6397" max="6397" width="4.6328125" style="166" customWidth="1"/>
    <col min="6398" max="6399" width="9" style="166" customWidth="1"/>
    <col min="6400" max="6403" width="5.6328125" style="166" customWidth="1"/>
    <col min="6404" max="6413" width="3.08984375" style="166" customWidth="1"/>
    <col min="6414" max="6414" width="5.6328125" style="166" customWidth="1"/>
    <col min="6415" max="6415" width="3.7265625" style="166" customWidth="1"/>
    <col min="6416" max="6416" width="14.6328125" style="166" customWidth="1"/>
    <col min="6417" max="6419" width="9" style="166" customWidth="1"/>
    <col min="6420" max="6420" width="3.6328125" style="166" customWidth="1"/>
    <col min="6421" max="6651" width="9" style="166" customWidth="1"/>
    <col min="6652" max="6652" width="3.453125" style="166" customWidth="1"/>
    <col min="6653" max="6653" width="4.6328125" style="166" customWidth="1"/>
    <col min="6654" max="6655" width="9" style="166" customWidth="1"/>
    <col min="6656" max="6659" width="5.6328125" style="166" customWidth="1"/>
    <col min="6660" max="6669" width="3.08984375" style="166" customWidth="1"/>
    <col min="6670" max="6670" width="5.6328125" style="166" customWidth="1"/>
    <col min="6671" max="6671" width="3.7265625" style="166" customWidth="1"/>
    <col min="6672" max="6672" width="14.6328125" style="166" customWidth="1"/>
    <col min="6673" max="6675" width="9" style="166" customWidth="1"/>
    <col min="6676" max="6676" width="3.6328125" style="166" customWidth="1"/>
    <col min="6677" max="6907" width="9" style="166" customWidth="1"/>
    <col min="6908" max="6908" width="3.453125" style="166" customWidth="1"/>
    <col min="6909" max="6909" width="4.6328125" style="166" customWidth="1"/>
    <col min="6910" max="6911" width="9" style="166" customWidth="1"/>
    <col min="6912" max="6915" width="5.6328125" style="166" customWidth="1"/>
    <col min="6916" max="6925" width="3.08984375" style="166" customWidth="1"/>
    <col min="6926" max="6926" width="5.6328125" style="166" customWidth="1"/>
    <col min="6927" max="6927" width="3.7265625" style="166" customWidth="1"/>
    <col min="6928" max="6928" width="14.6328125" style="166" customWidth="1"/>
    <col min="6929" max="6931" width="9" style="166" customWidth="1"/>
    <col min="6932" max="6932" width="3.6328125" style="166" customWidth="1"/>
    <col min="6933" max="7163" width="9" style="166" customWidth="1"/>
    <col min="7164" max="7164" width="3.453125" style="166" customWidth="1"/>
    <col min="7165" max="7165" width="4.6328125" style="166" customWidth="1"/>
    <col min="7166" max="7167" width="9" style="166" customWidth="1"/>
    <col min="7168" max="7171" width="5.6328125" style="166" customWidth="1"/>
    <col min="7172" max="7181" width="3.08984375" style="166" customWidth="1"/>
    <col min="7182" max="7182" width="5.6328125" style="166" customWidth="1"/>
    <col min="7183" max="7183" width="3.7265625" style="166" customWidth="1"/>
    <col min="7184" max="7184" width="14.6328125" style="166" customWidth="1"/>
    <col min="7185" max="7187" width="9" style="166" customWidth="1"/>
    <col min="7188" max="7188" width="3.6328125" style="166" customWidth="1"/>
    <col min="7189" max="7419" width="9" style="166" customWidth="1"/>
    <col min="7420" max="7420" width="3.453125" style="166" customWidth="1"/>
    <col min="7421" max="7421" width="4.6328125" style="166" customWidth="1"/>
    <col min="7422" max="7423" width="9" style="166" customWidth="1"/>
    <col min="7424" max="7427" width="5.6328125" style="166" customWidth="1"/>
    <col min="7428" max="7437" width="3.08984375" style="166" customWidth="1"/>
    <col min="7438" max="7438" width="5.6328125" style="166" customWidth="1"/>
    <col min="7439" max="7439" width="3.7265625" style="166" customWidth="1"/>
    <col min="7440" max="7440" width="14.6328125" style="166" customWidth="1"/>
    <col min="7441" max="7443" width="9" style="166" customWidth="1"/>
    <col min="7444" max="7444" width="3.6328125" style="166" customWidth="1"/>
    <col min="7445" max="7675" width="9" style="166" customWidth="1"/>
    <col min="7676" max="7676" width="3.453125" style="166" customWidth="1"/>
    <col min="7677" max="7677" width="4.6328125" style="166" customWidth="1"/>
    <col min="7678" max="7679" width="9" style="166" customWidth="1"/>
    <col min="7680" max="7683" width="5.6328125" style="166" customWidth="1"/>
    <col min="7684" max="7693" width="3.08984375" style="166" customWidth="1"/>
    <col min="7694" max="7694" width="5.6328125" style="166" customWidth="1"/>
    <col min="7695" max="7695" width="3.7265625" style="166" customWidth="1"/>
    <col min="7696" max="7696" width="14.6328125" style="166" customWidth="1"/>
    <col min="7697" max="7699" width="9" style="166" customWidth="1"/>
    <col min="7700" max="7700" width="3.6328125" style="166" customWidth="1"/>
    <col min="7701" max="7931" width="9" style="166" customWidth="1"/>
    <col min="7932" max="7932" width="3.453125" style="166" customWidth="1"/>
    <col min="7933" max="7933" width="4.6328125" style="166" customWidth="1"/>
    <col min="7934" max="7935" width="9" style="166" customWidth="1"/>
    <col min="7936" max="7939" width="5.6328125" style="166" customWidth="1"/>
    <col min="7940" max="7949" width="3.08984375" style="166" customWidth="1"/>
    <col min="7950" max="7950" width="5.6328125" style="166" customWidth="1"/>
    <col min="7951" max="7951" width="3.7265625" style="166" customWidth="1"/>
    <col min="7952" max="7952" width="14.6328125" style="166" customWidth="1"/>
    <col min="7953" max="7955" width="9" style="166" customWidth="1"/>
    <col min="7956" max="7956" width="3.6328125" style="166" customWidth="1"/>
    <col min="7957" max="8187" width="9" style="166" customWidth="1"/>
    <col min="8188" max="8188" width="3.453125" style="166" customWidth="1"/>
    <col min="8189" max="8189" width="4.6328125" style="166" customWidth="1"/>
    <col min="8190" max="8191" width="9" style="166" customWidth="1"/>
    <col min="8192" max="8195" width="5.6328125" style="166" customWidth="1"/>
    <col min="8196" max="8205" width="3.08984375" style="166" customWidth="1"/>
    <col min="8206" max="8206" width="5.6328125" style="166" customWidth="1"/>
    <col min="8207" max="8207" width="3.7265625" style="166" customWidth="1"/>
    <col min="8208" max="8208" width="14.6328125" style="166" customWidth="1"/>
    <col min="8209" max="8211" width="9" style="166" customWidth="1"/>
    <col min="8212" max="8212" width="3.6328125" style="166" customWidth="1"/>
    <col min="8213" max="8443" width="9" style="166" customWidth="1"/>
    <col min="8444" max="8444" width="3.453125" style="166" customWidth="1"/>
    <col min="8445" max="8445" width="4.6328125" style="166" customWidth="1"/>
    <col min="8446" max="8447" width="9" style="166" customWidth="1"/>
    <col min="8448" max="8451" width="5.6328125" style="166" customWidth="1"/>
    <col min="8452" max="8461" width="3.08984375" style="166" customWidth="1"/>
    <col min="8462" max="8462" width="5.6328125" style="166" customWidth="1"/>
    <col min="8463" max="8463" width="3.7265625" style="166" customWidth="1"/>
    <col min="8464" max="8464" width="14.6328125" style="166" customWidth="1"/>
    <col min="8465" max="8467" width="9" style="166" customWidth="1"/>
    <col min="8468" max="8468" width="3.6328125" style="166" customWidth="1"/>
    <col min="8469" max="8699" width="9" style="166" customWidth="1"/>
    <col min="8700" max="8700" width="3.453125" style="166" customWidth="1"/>
    <col min="8701" max="8701" width="4.6328125" style="166" customWidth="1"/>
    <col min="8702" max="8703" width="9" style="166" customWidth="1"/>
    <col min="8704" max="8707" width="5.6328125" style="166" customWidth="1"/>
    <col min="8708" max="8717" width="3.08984375" style="166" customWidth="1"/>
    <col min="8718" max="8718" width="5.6328125" style="166" customWidth="1"/>
    <col min="8719" max="8719" width="3.7265625" style="166" customWidth="1"/>
    <col min="8720" max="8720" width="14.6328125" style="166" customWidth="1"/>
    <col min="8721" max="8723" width="9" style="166" customWidth="1"/>
    <col min="8724" max="8724" width="3.6328125" style="166" customWidth="1"/>
    <col min="8725" max="8955" width="9" style="166" customWidth="1"/>
    <col min="8956" max="8956" width="3.453125" style="166" customWidth="1"/>
    <col min="8957" max="8957" width="4.6328125" style="166" customWidth="1"/>
    <col min="8958" max="8959" width="9" style="166" customWidth="1"/>
    <col min="8960" max="8963" width="5.6328125" style="166" customWidth="1"/>
    <col min="8964" max="8973" width="3.08984375" style="166" customWidth="1"/>
    <col min="8974" max="8974" width="5.6328125" style="166" customWidth="1"/>
    <col min="8975" max="8975" width="3.7265625" style="166" customWidth="1"/>
    <col min="8976" max="8976" width="14.6328125" style="166" customWidth="1"/>
    <col min="8977" max="8979" width="9" style="166" customWidth="1"/>
    <col min="8980" max="8980" width="3.6328125" style="166" customWidth="1"/>
    <col min="8981" max="9211" width="9" style="166" customWidth="1"/>
    <col min="9212" max="9212" width="3.453125" style="166" customWidth="1"/>
    <col min="9213" max="9213" width="4.6328125" style="166" customWidth="1"/>
    <col min="9214" max="9215" width="9" style="166" customWidth="1"/>
    <col min="9216" max="9219" width="5.6328125" style="166" customWidth="1"/>
    <col min="9220" max="9229" width="3.08984375" style="166" customWidth="1"/>
    <col min="9230" max="9230" width="5.6328125" style="166" customWidth="1"/>
    <col min="9231" max="9231" width="3.7265625" style="166" customWidth="1"/>
    <col min="9232" max="9232" width="14.6328125" style="166" customWidth="1"/>
    <col min="9233" max="9235" width="9" style="166" customWidth="1"/>
    <col min="9236" max="9236" width="3.6328125" style="166" customWidth="1"/>
    <col min="9237" max="9467" width="9" style="166" customWidth="1"/>
    <col min="9468" max="9468" width="3.453125" style="166" customWidth="1"/>
    <col min="9469" max="9469" width="4.6328125" style="166" customWidth="1"/>
    <col min="9470" max="9471" width="9" style="166" customWidth="1"/>
    <col min="9472" max="9475" width="5.6328125" style="166" customWidth="1"/>
    <col min="9476" max="9485" width="3.08984375" style="166" customWidth="1"/>
    <col min="9486" max="9486" width="5.6328125" style="166" customWidth="1"/>
    <col min="9487" max="9487" width="3.7265625" style="166" customWidth="1"/>
    <col min="9488" max="9488" width="14.6328125" style="166" customWidth="1"/>
    <col min="9489" max="9491" width="9" style="166" customWidth="1"/>
    <col min="9492" max="9492" width="3.6328125" style="166" customWidth="1"/>
    <col min="9493" max="9723" width="9" style="166" customWidth="1"/>
    <col min="9724" max="9724" width="3.453125" style="166" customWidth="1"/>
    <col min="9725" max="9725" width="4.6328125" style="166" customWidth="1"/>
    <col min="9726" max="9727" width="9" style="166" customWidth="1"/>
    <col min="9728" max="9731" width="5.6328125" style="166" customWidth="1"/>
    <col min="9732" max="9741" width="3.08984375" style="166" customWidth="1"/>
    <col min="9742" max="9742" width="5.6328125" style="166" customWidth="1"/>
    <col min="9743" max="9743" width="3.7265625" style="166" customWidth="1"/>
    <col min="9744" max="9744" width="14.6328125" style="166" customWidth="1"/>
    <col min="9745" max="9747" width="9" style="166" customWidth="1"/>
    <col min="9748" max="9748" width="3.6328125" style="166" customWidth="1"/>
    <col min="9749" max="9979" width="9" style="166" customWidth="1"/>
    <col min="9980" max="9980" width="3.453125" style="166" customWidth="1"/>
    <col min="9981" max="9981" width="4.6328125" style="166" customWidth="1"/>
    <col min="9982" max="9983" width="9" style="166" customWidth="1"/>
    <col min="9984" max="9987" width="5.6328125" style="166" customWidth="1"/>
    <col min="9988" max="9997" width="3.08984375" style="166" customWidth="1"/>
    <col min="9998" max="9998" width="5.6328125" style="166" customWidth="1"/>
    <col min="9999" max="9999" width="3.7265625" style="166" customWidth="1"/>
    <col min="10000" max="10000" width="14.6328125" style="166" customWidth="1"/>
    <col min="10001" max="10003" width="9" style="166" customWidth="1"/>
    <col min="10004" max="10004" width="3.6328125" style="166" customWidth="1"/>
    <col min="10005" max="10235" width="9" style="166" customWidth="1"/>
    <col min="10236" max="10236" width="3.453125" style="166" customWidth="1"/>
    <col min="10237" max="10237" width="4.6328125" style="166" customWidth="1"/>
    <col min="10238" max="10239" width="9" style="166" customWidth="1"/>
    <col min="10240" max="10243" width="5.6328125" style="166" customWidth="1"/>
    <col min="10244" max="10253" width="3.08984375" style="166" customWidth="1"/>
    <col min="10254" max="10254" width="5.6328125" style="166" customWidth="1"/>
    <col min="10255" max="10255" width="3.7265625" style="166" customWidth="1"/>
    <col min="10256" max="10256" width="14.6328125" style="166" customWidth="1"/>
    <col min="10257" max="10259" width="9" style="166" customWidth="1"/>
    <col min="10260" max="10260" width="3.6328125" style="166" customWidth="1"/>
    <col min="10261" max="10491" width="9" style="166" customWidth="1"/>
    <col min="10492" max="10492" width="3.453125" style="166" customWidth="1"/>
    <col min="10493" max="10493" width="4.6328125" style="166" customWidth="1"/>
    <col min="10494" max="10495" width="9" style="166" customWidth="1"/>
    <col min="10496" max="10499" width="5.6328125" style="166" customWidth="1"/>
    <col min="10500" max="10509" width="3.08984375" style="166" customWidth="1"/>
    <col min="10510" max="10510" width="5.6328125" style="166" customWidth="1"/>
    <col min="10511" max="10511" width="3.7265625" style="166" customWidth="1"/>
    <col min="10512" max="10512" width="14.6328125" style="166" customWidth="1"/>
    <col min="10513" max="10515" width="9" style="166" customWidth="1"/>
    <col min="10516" max="10516" width="3.6328125" style="166" customWidth="1"/>
    <col min="10517" max="10747" width="9" style="166" customWidth="1"/>
    <col min="10748" max="10748" width="3.453125" style="166" customWidth="1"/>
    <col min="10749" max="10749" width="4.6328125" style="166" customWidth="1"/>
    <col min="10750" max="10751" width="9" style="166" customWidth="1"/>
    <col min="10752" max="10755" width="5.6328125" style="166" customWidth="1"/>
    <col min="10756" max="10765" width="3.08984375" style="166" customWidth="1"/>
    <col min="10766" max="10766" width="5.6328125" style="166" customWidth="1"/>
    <col min="10767" max="10767" width="3.7265625" style="166" customWidth="1"/>
    <col min="10768" max="10768" width="14.6328125" style="166" customWidth="1"/>
    <col min="10769" max="10771" width="9" style="166" customWidth="1"/>
    <col min="10772" max="10772" width="3.6328125" style="166" customWidth="1"/>
    <col min="10773" max="11003" width="9" style="166" customWidth="1"/>
    <col min="11004" max="11004" width="3.453125" style="166" customWidth="1"/>
    <col min="11005" max="11005" width="4.6328125" style="166" customWidth="1"/>
    <col min="11006" max="11007" width="9" style="166" customWidth="1"/>
    <col min="11008" max="11011" width="5.6328125" style="166" customWidth="1"/>
    <col min="11012" max="11021" width="3.08984375" style="166" customWidth="1"/>
    <col min="11022" max="11022" width="5.6328125" style="166" customWidth="1"/>
    <col min="11023" max="11023" width="3.7265625" style="166" customWidth="1"/>
    <col min="11024" max="11024" width="14.6328125" style="166" customWidth="1"/>
    <col min="11025" max="11027" width="9" style="166" customWidth="1"/>
    <col min="11028" max="11028" width="3.6328125" style="166" customWidth="1"/>
    <col min="11029" max="11259" width="9" style="166" customWidth="1"/>
    <col min="11260" max="11260" width="3.453125" style="166" customWidth="1"/>
    <col min="11261" max="11261" width="4.6328125" style="166" customWidth="1"/>
    <col min="11262" max="11263" width="9" style="166" customWidth="1"/>
    <col min="11264" max="11267" width="5.6328125" style="166" customWidth="1"/>
    <col min="11268" max="11277" width="3.08984375" style="166" customWidth="1"/>
    <col min="11278" max="11278" width="5.6328125" style="166" customWidth="1"/>
    <col min="11279" max="11279" width="3.7265625" style="166" customWidth="1"/>
    <col min="11280" max="11280" width="14.6328125" style="166" customWidth="1"/>
    <col min="11281" max="11283" width="9" style="166" customWidth="1"/>
    <col min="11284" max="11284" width="3.6328125" style="166" customWidth="1"/>
    <col min="11285" max="11515" width="9" style="166" customWidth="1"/>
    <col min="11516" max="11516" width="3.453125" style="166" customWidth="1"/>
    <col min="11517" max="11517" width="4.6328125" style="166" customWidth="1"/>
    <col min="11518" max="11519" width="9" style="166" customWidth="1"/>
    <col min="11520" max="11523" width="5.6328125" style="166" customWidth="1"/>
    <col min="11524" max="11533" width="3.08984375" style="166" customWidth="1"/>
    <col min="11534" max="11534" width="5.6328125" style="166" customWidth="1"/>
    <col min="11535" max="11535" width="3.7265625" style="166" customWidth="1"/>
    <col min="11536" max="11536" width="14.6328125" style="166" customWidth="1"/>
    <col min="11537" max="11539" width="9" style="166" customWidth="1"/>
    <col min="11540" max="11540" width="3.6328125" style="166" customWidth="1"/>
    <col min="11541" max="11771" width="9" style="166" customWidth="1"/>
    <col min="11772" max="11772" width="3.453125" style="166" customWidth="1"/>
    <col min="11773" max="11773" width="4.6328125" style="166" customWidth="1"/>
    <col min="11774" max="11775" width="9" style="166" customWidth="1"/>
    <col min="11776" max="11779" width="5.6328125" style="166" customWidth="1"/>
    <col min="11780" max="11789" width="3.08984375" style="166" customWidth="1"/>
    <col min="11790" max="11790" width="5.6328125" style="166" customWidth="1"/>
    <col min="11791" max="11791" width="3.7265625" style="166" customWidth="1"/>
    <col min="11792" max="11792" width="14.6328125" style="166" customWidth="1"/>
    <col min="11793" max="11795" width="9" style="166" customWidth="1"/>
    <col min="11796" max="11796" width="3.6328125" style="166" customWidth="1"/>
    <col min="11797" max="12027" width="9" style="166" customWidth="1"/>
    <col min="12028" max="12028" width="3.453125" style="166" customWidth="1"/>
    <col min="12029" max="12029" width="4.6328125" style="166" customWidth="1"/>
    <col min="12030" max="12031" width="9" style="166" customWidth="1"/>
    <col min="12032" max="12035" width="5.6328125" style="166" customWidth="1"/>
    <col min="12036" max="12045" width="3.08984375" style="166" customWidth="1"/>
    <col min="12046" max="12046" width="5.6328125" style="166" customWidth="1"/>
    <col min="12047" max="12047" width="3.7265625" style="166" customWidth="1"/>
    <col min="12048" max="12048" width="14.6328125" style="166" customWidth="1"/>
    <col min="12049" max="12051" width="9" style="166" customWidth="1"/>
    <col min="12052" max="12052" width="3.6328125" style="166" customWidth="1"/>
    <col min="12053" max="12283" width="9" style="166" customWidth="1"/>
    <col min="12284" max="12284" width="3.453125" style="166" customWidth="1"/>
    <col min="12285" max="12285" width="4.6328125" style="166" customWidth="1"/>
    <col min="12286" max="12287" width="9" style="166" customWidth="1"/>
    <col min="12288" max="12291" width="5.6328125" style="166" customWidth="1"/>
    <col min="12292" max="12301" width="3.08984375" style="166" customWidth="1"/>
    <col min="12302" max="12302" width="5.6328125" style="166" customWidth="1"/>
    <col min="12303" max="12303" width="3.7265625" style="166" customWidth="1"/>
    <col min="12304" max="12304" width="14.6328125" style="166" customWidth="1"/>
    <col min="12305" max="12307" width="9" style="166" customWidth="1"/>
    <col min="12308" max="12308" width="3.6328125" style="166" customWidth="1"/>
    <col min="12309" max="12539" width="9" style="166" customWidth="1"/>
    <col min="12540" max="12540" width="3.453125" style="166" customWidth="1"/>
    <col min="12541" max="12541" width="4.6328125" style="166" customWidth="1"/>
    <col min="12542" max="12543" width="9" style="166" customWidth="1"/>
    <col min="12544" max="12547" width="5.6328125" style="166" customWidth="1"/>
    <col min="12548" max="12557" width="3.08984375" style="166" customWidth="1"/>
    <col min="12558" max="12558" width="5.6328125" style="166" customWidth="1"/>
    <col min="12559" max="12559" width="3.7265625" style="166" customWidth="1"/>
    <col min="12560" max="12560" width="14.6328125" style="166" customWidth="1"/>
    <col min="12561" max="12563" width="9" style="166" customWidth="1"/>
    <col min="12564" max="12564" width="3.6328125" style="166" customWidth="1"/>
    <col min="12565" max="12795" width="9" style="166" customWidth="1"/>
    <col min="12796" max="12796" width="3.453125" style="166" customWidth="1"/>
    <col min="12797" max="12797" width="4.6328125" style="166" customWidth="1"/>
    <col min="12798" max="12799" width="9" style="166" customWidth="1"/>
    <col min="12800" max="12803" width="5.6328125" style="166" customWidth="1"/>
    <col min="12804" max="12813" width="3.08984375" style="166" customWidth="1"/>
    <col min="12814" max="12814" width="5.6328125" style="166" customWidth="1"/>
    <col min="12815" max="12815" width="3.7265625" style="166" customWidth="1"/>
    <col min="12816" max="12816" width="14.6328125" style="166" customWidth="1"/>
    <col min="12817" max="12819" width="9" style="166" customWidth="1"/>
    <col min="12820" max="12820" width="3.6328125" style="166" customWidth="1"/>
    <col min="12821" max="13051" width="9" style="166" customWidth="1"/>
    <col min="13052" max="13052" width="3.453125" style="166" customWidth="1"/>
    <col min="13053" max="13053" width="4.6328125" style="166" customWidth="1"/>
    <col min="13054" max="13055" width="9" style="166" customWidth="1"/>
    <col min="13056" max="13059" width="5.6328125" style="166" customWidth="1"/>
    <col min="13060" max="13069" width="3.08984375" style="166" customWidth="1"/>
    <col min="13070" max="13070" width="5.6328125" style="166" customWidth="1"/>
    <col min="13071" max="13071" width="3.7265625" style="166" customWidth="1"/>
    <col min="13072" max="13072" width="14.6328125" style="166" customWidth="1"/>
    <col min="13073" max="13075" width="9" style="166" customWidth="1"/>
    <col min="13076" max="13076" width="3.6328125" style="166" customWidth="1"/>
    <col min="13077" max="13307" width="9" style="166" customWidth="1"/>
    <col min="13308" max="13308" width="3.453125" style="166" customWidth="1"/>
    <col min="13309" max="13309" width="4.6328125" style="166" customWidth="1"/>
    <col min="13310" max="13311" width="9" style="166" customWidth="1"/>
    <col min="13312" max="13315" width="5.6328125" style="166" customWidth="1"/>
    <col min="13316" max="13325" width="3.08984375" style="166" customWidth="1"/>
    <col min="13326" max="13326" width="5.6328125" style="166" customWidth="1"/>
    <col min="13327" max="13327" width="3.7265625" style="166" customWidth="1"/>
    <col min="13328" max="13328" width="14.6328125" style="166" customWidth="1"/>
    <col min="13329" max="13331" width="9" style="166" customWidth="1"/>
    <col min="13332" max="13332" width="3.6328125" style="166" customWidth="1"/>
    <col min="13333" max="13563" width="9" style="166" customWidth="1"/>
    <col min="13564" max="13564" width="3.453125" style="166" customWidth="1"/>
    <col min="13565" max="13565" width="4.6328125" style="166" customWidth="1"/>
    <col min="13566" max="13567" width="9" style="166" customWidth="1"/>
    <col min="13568" max="13571" width="5.6328125" style="166" customWidth="1"/>
    <col min="13572" max="13581" width="3.08984375" style="166" customWidth="1"/>
    <col min="13582" max="13582" width="5.6328125" style="166" customWidth="1"/>
    <col min="13583" max="13583" width="3.7265625" style="166" customWidth="1"/>
    <col min="13584" max="13584" width="14.6328125" style="166" customWidth="1"/>
    <col min="13585" max="13587" width="9" style="166" customWidth="1"/>
    <col min="13588" max="13588" width="3.6328125" style="166" customWidth="1"/>
    <col min="13589" max="13819" width="9" style="166" customWidth="1"/>
    <col min="13820" max="13820" width="3.453125" style="166" customWidth="1"/>
    <col min="13821" max="13821" width="4.6328125" style="166" customWidth="1"/>
    <col min="13822" max="13823" width="9" style="166" customWidth="1"/>
    <col min="13824" max="13827" width="5.6328125" style="166" customWidth="1"/>
    <col min="13828" max="13837" width="3.08984375" style="166" customWidth="1"/>
    <col min="13838" max="13838" width="5.6328125" style="166" customWidth="1"/>
    <col min="13839" max="13839" width="3.7265625" style="166" customWidth="1"/>
    <col min="13840" max="13840" width="14.6328125" style="166" customWidth="1"/>
    <col min="13841" max="13843" width="9" style="166" customWidth="1"/>
    <col min="13844" max="13844" width="3.6328125" style="166" customWidth="1"/>
    <col min="13845" max="14075" width="9" style="166" customWidth="1"/>
    <col min="14076" max="14076" width="3.453125" style="166" customWidth="1"/>
    <col min="14077" max="14077" width="4.6328125" style="166" customWidth="1"/>
    <col min="14078" max="14079" width="9" style="166" customWidth="1"/>
    <col min="14080" max="14083" width="5.6328125" style="166" customWidth="1"/>
    <col min="14084" max="14093" width="3.08984375" style="166" customWidth="1"/>
    <col min="14094" max="14094" width="5.6328125" style="166" customWidth="1"/>
    <col min="14095" max="14095" width="3.7265625" style="166" customWidth="1"/>
    <col min="14096" max="14096" width="14.6328125" style="166" customWidth="1"/>
    <col min="14097" max="14099" width="9" style="166" customWidth="1"/>
    <col min="14100" max="14100" width="3.6328125" style="166" customWidth="1"/>
    <col min="14101" max="14331" width="9" style="166" customWidth="1"/>
    <col min="14332" max="14332" width="3.453125" style="166" customWidth="1"/>
    <col min="14333" max="14333" width="4.6328125" style="166" customWidth="1"/>
    <col min="14334" max="14335" width="9" style="166" customWidth="1"/>
    <col min="14336" max="14339" width="5.6328125" style="166" customWidth="1"/>
    <col min="14340" max="14349" width="3.08984375" style="166" customWidth="1"/>
    <col min="14350" max="14350" width="5.6328125" style="166" customWidth="1"/>
    <col min="14351" max="14351" width="3.7265625" style="166" customWidth="1"/>
    <col min="14352" max="14352" width="14.6328125" style="166" customWidth="1"/>
    <col min="14353" max="14355" width="9" style="166" customWidth="1"/>
    <col min="14356" max="14356" width="3.6328125" style="166" customWidth="1"/>
    <col min="14357" max="14587" width="9" style="166" customWidth="1"/>
    <col min="14588" max="14588" width="3.453125" style="166" customWidth="1"/>
    <col min="14589" max="14589" width="4.6328125" style="166" customWidth="1"/>
    <col min="14590" max="14591" width="9" style="166" customWidth="1"/>
    <col min="14592" max="14595" width="5.6328125" style="166" customWidth="1"/>
    <col min="14596" max="14605" width="3.08984375" style="166" customWidth="1"/>
    <col min="14606" max="14606" width="5.6328125" style="166" customWidth="1"/>
    <col min="14607" max="14607" width="3.7265625" style="166" customWidth="1"/>
    <col min="14608" max="14608" width="14.6328125" style="166" customWidth="1"/>
    <col min="14609" max="14611" width="9" style="166" customWidth="1"/>
    <col min="14612" max="14612" width="3.6328125" style="166" customWidth="1"/>
    <col min="14613" max="14843" width="9" style="166" customWidth="1"/>
    <col min="14844" max="14844" width="3.453125" style="166" customWidth="1"/>
    <col min="14845" max="14845" width="4.6328125" style="166" customWidth="1"/>
    <col min="14846" max="14847" width="9" style="166" customWidth="1"/>
    <col min="14848" max="14851" width="5.6328125" style="166" customWidth="1"/>
    <col min="14852" max="14861" width="3.08984375" style="166" customWidth="1"/>
    <col min="14862" max="14862" width="5.6328125" style="166" customWidth="1"/>
    <col min="14863" max="14863" width="3.7265625" style="166" customWidth="1"/>
    <col min="14864" max="14864" width="14.6328125" style="166" customWidth="1"/>
    <col min="14865" max="14867" width="9" style="166" customWidth="1"/>
    <col min="14868" max="14868" width="3.6328125" style="166" customWidth="1"/>
    <col min="14869" max="15099" width="9" style="166" customWidth="1"/>
    <col min="15100" max="15100" width="3.453125" style="166" customWidth="1"/>
    <col min="15101" max="15101" width="4.6328125" style="166" customWidth="1"/>
    <col min="15102" max="15103" width="9" style="166" customWidth="1"/>
    <col min="15104" max="15107" width="5.6328125" style="166" customWidth="1"/>
    <col min="15108" max="15117" width="3.08984375" style="166" customWidth="1"/>
    <col min="15118" max="15118" width="5.6328125" style="166" customWidth="1"/>
    <col min="15119" max="15119" width="3.7265625" style="166" customWidth="1"/>
    <col min="15120" max="15120" width="14.6328125" style="166" customWidth="1"/>
    <col min="15121" max="15123" width="9" style="166" customWidth="1"/>
    <col min="15124" max="15124" width="3.6328125" style="166" customWidth="1"/>
    <col min="15125" max="15355" width="9" style="166" customWidth="1"/>
    <col min="15356" max="15356" width="3.453125" style="166" customWidth="1"/>
    <col min="15357" max="15357" width="4.6328125" style="166" customWidth="1"/>
    <col min="15358" max="15359" width="9" style="166" customWidth="1"/>
    <col min="15360" max="15363" width="5.6328125" style="166" customWidth="1"/>
    <col min="15364" max="15373" width="3.08984375" style="166" customWidth="1"/>
    <col min="15374" max="15374" width="5.6328125" style="166" customWidth="1"/>
    <col min="15375" max="15375" width="3.7265625" style="166" customWidth="1"/>
    <col min="15376" max="15376" width="14.6328125" style="166" customWidth="1"/>
    <col min="15377" max="15379" width="9" style="166" customWidth="1"/>
    <col min="15380" max="15380" width="3.6328125" style="166" customWidth="1"/>
    <col min="15381" max="15611" width="9" style="166" customWidth="1"/>
    <col min="15612" max="15612" width="3.453125" style="166" customWidth="1"/>
    <col min="15613" max="15613" width="4.6328125" style="166" customWidth="1"/>
    <col min="15614" max="15615" width="9" style="166" customWidth="1"/>
    <col min="15616" max="15619" width="5.6328125" style="166" customWidth="1"/>
    <col min="15620" max="15629" width="3.08984375" style="166" customWidth="1"/>
    <col min="15630" max="15630" width="5.6328125" style="166" customWidth="1"/>
    <col min="15631" max="15631" width="3.7265625" style="166" customWidth="1"/>
    <col min="15632" max="15632" width="14.6328125" style="166" customWidth="1"/>
    <col min="15633" max="15635" width="9" style="166" customWidth="1"/>
    <col min="15636" max="15636" width="3.6328125" style="166" customWidth="1"/>
    <col min="15637" max="15867" width="9" style="166" customWidth="1"/>
    <col min="15868" max="15868" width="3.453125" style="166" customWidth="1"/>
    <col min="15869" max="15869" width="4.6328125" style="166" customWidth="1"/>
    <col min="15870" max="15871" width="9" style="166" customWidth="1"/>
    <col min="15872" max="15875" width="5.6328125" style="166" customWidth="1"/>
    <col min="15876" max="15885" width="3.08984375" style="166" customWidth="1"/>
    <col min="15886" max="15886" width="5.6328125" style="166" customWidth="1"/>
    <col min="15887" max="15887" width="3.7265625" style="166" customWidth="1"/>
    <col min="15888" max="15888" width="14.6328125" style="166" customWidth="1"/>
    <col min="15889" max="15891" width="9" style="166" customWidth="1"/>
    <col min="15892" max="15892" width="3.6328125" style="166" customWidth="1"/>
    <col min="15893" max="16123" width="9" style="166" customWidth="1"/>
    <col min="16124" max="16124" width="3.453125" style="166" customWidth="1"/>
    <col min="16125" max="16125" width="4.6328125" style="166" customWidth="1"/>
    <col min="16126" max="16127" width="9" style="166" customWidth="1"/>
    <col min="16128" max="16131" width="5.6328125" style="166" customWidth="1"/>
    <col min="16132" max="16141" width="3.08984375" style="166" customWidth="1"/>
    <col min="16142" max="16142" width="5.6328125" style="166" customWidth="1"/>
    <col min="16143" max="16143" width="3.7265625" style="166" customWidth="1"/>
    <col min="16144" max="16144" width="14.6328125" style="166" customWidth="1"/>
    <col min="16145" max="16147" width="9" style="166" customWidth="1"/>
    <col min="16148" max="16148" width="3.6328125" style="166" customWidth="1"/>
    <col min="16149" max="16384" width="9" style="166" customWidth="1"/>
  </cols>
  <sheetData>
    <row r="1" spans="2:22" ht="12" customHeight="1"/>
    <row r="2" spans="2:22" ht="15" customHeight="1">
      <c r="B2" s="561" t="s">
        <v>924</v>
      </c>
      <c r="C2" s="536"/>
      <c r="D2" s="536"/>
      <c r="E2" s="536"/>
      <c r="F2" s="536"/>
      <c r="G2" s="536"/>
      <c r="H2" s="536"/>
      <c r="I2" s="536"/>
      <c r="J2" s="536"/>
      <c r="K2" s="536"/>
      <c r="L2" s="536"/>
      <c r="M2" s="536"/>
      <c r="N2" s="536"/>
      <c r="O2" s="536"/>
      <c r="P2" s="555"/>
      <c r="Q2" s="555"/>
      <c r="R2" s="555"/>
      <c r="S2" s="555"/>
      <c r="T2" s="555"/>
      <c r="V2" s="288"/>
    </row>
    <row r="3" spans="2:22" ht="30" customHeight="1">
      <c r="B3" s="838" t="s">
        <v>129</v>
      </c>
      <c r="C3" s="839"/>
      <c r="D3" s="839"/>
      <c r="E3" s="839"/>
      <c r="F3" s="839"/>
      <c r="G3" s="839"/>
      <c r="H3" s="839"/>
      <c r="I3" s="839"/>
      <c r="J3" s="839"/>
      <c r="K3" s="839"/>
      <c r="L3" s="839"/>
      <c r="M3" s="839"/>
      <c r="N3" s="839"/>
      <c r="O3" s="840"/>
      <c r="P3" s="287"/>
      <c r="Q3" s="287"/>
      <c r="R3" s="287"/>
      <c r="S3" s="287"/>
      <c r="T3" s="287"/>
      <c r="V3" s="288"/>
    </row>
    <row r="4" spans="2:22" ht="12" customHeight="1">
      <c r="B4" s="262"/>
      <c r="C4" s="267"/>
      <c r="D4" s="267"/>
      <c r="E4" s="267"/>
      <c r="F4" s="267"/>
      <c r="G4" s="267"/>
      <c r="H4" s="267"/>
      <c r="I4" s="267"/>
      <c r="J4" s="267"/>
      <c r="K4" s="267"/>
      <c r="L4" s="267"/>
      <c r="M4" s="267"/>
      <c r="N4" s="267"/>
      <c r="O4" s="284"/>
      <c r="P4" s="267"/>
      <c r="Q4" s="267"/>
      <c r="R4" s="267"/>
      <c r="S4" s="267"/>
      <c r="T4" s="267"/>
      <c r="V4" s="288"/>
    </row>
    <row r="5" spans="2:22">
      <c r="B5" s="174"/>
      <c r="C5" s="718" t="s">
        <v>752</v>
      </c>
      <c r="D5" s="718"/>
      <c r="E5" s="274"/>
      <c r="F5" s="276"/>
      <c r="G5" s="277"/>
      <c r="H5" s="278" t="s">
        <v>62</v>
      </c>
      <c r="I5" s="279" t="s">
        <v>38</v>
      </c>
      <c r="J5" s="277" t="s">
        <v>325</v>
      </c>
      <c r="K5" s="278" t="s">
        <v>131</v>
      </c>
      <c r="L5" s="280" t="s">
        <v>62</v>
      </c>
      <c r="M5" s="281" t="s">
        <v>38</v>
      </c>
      <c r="N5" s="282" t="s">
        <v>127</v>
      </c>
      <c r="O5" s="167"/>
      <c r="P5" s="555"/>
      <c r="Q5" s="555"/>
      <c r="R5" s="551"/>
      <c r="S5" s="555"/>
      <c r="T5" s="555"/>
    </row>
    <row r="6" spans="2:22" ht="13" customHeight="1">
      <c r="B6" s="174"/>
      <c r="C6" s="736"/>
      <c r="D6" s="736"/>
      <c r="E6" s="848"/>
      <c r="F6" s="867" t="s">
        <v>895</v>
      </c>
      <c r="G6" s="867">
        <v>2</v>
      </c>
      <c r="H6" s="869">
        <v>6</v>
      </c>
      <c r="I6" s="871">
        <v>4</v>
      </c>
      <c r="J6" s="867">
        <v>0</v>
      </c>
      <c r="K6" s="869">
        <v>0</v>
      </c>
      <c r="L6" s="858">
        <v>0</v>
      </c>
      <c r="M6" s="860">
        <v>0</v>
      </c>
      <c r="N6" s="862">
        <v>0</v>
      </c>
      <c r="O6" s="285"/>
      <c r="P6" s="555"/>
      <c r="Q6" s="555"/>
      <c r="R6" s="551"/>
      <c r="S6" s="555"/>
      <c r="T6" s="555"/>
    </row>
    <row r="7" spans="2:22" ht="18" customHeight="1">
      <c r="B7" s="174"/>
      <c r="C7" s="736"/>
      <c r="D7" s="736"/>
      <c r="E7" s="848"/>
      <c r="F7" s="867"/>
      <c r="G7" s="867"/>
      <c r="H7" s="869"/>
      <c r="I7" s="871"/>
      <c r="J7" s="867"/>
      <c r="K7" s="869"/>
      <c r="L7" s="858"/>
      <c r="M7" s="860"/>
      <c r="N7" s="862"/>
      <c r="O7" s="552"/>
      <c r="P7" s="555"/>
      <c r="Q7" s="555"/>
      <c r="R7" s="555"/>
      <c r="S7" s="555"/>
      <c r="T7" s="555"/>
      <c r="V7" s="288"/>
    </row>
    <row r="8" spans="2:22" ht="18" customHeight="1">
      <c r="B8" s="174"/>
      <c r="C8" s="719"/>
      <c r="D8" s="719"/>
      <c r="E8" s="849"/>
      <c r="F8" s="868"/>
      <c r="G8" s="868"/>
      <c r="H8" s="870"/>
      <c r="I8" s="872"/>
      <c r="J8" s="868"/>
      <c r="K8" s="870"/>
      <c r="L8" s="859"/>
      <c r="M8" s="861"/>
      <c r="N8" s="863"/>
      <c r="O8" s="552"/>
      <c r="P8" s="555"/>
      <c r="Q8" s="555"/>
      <c r="R8" s="555"/>
      <c r="S8" s="555"/>
      <c r="T8" s="555"/>
    </row>
    <row r="9" spans="2:22" ht="24" customHeight="1">
      <c r="B9" s="174"/>
      <c r="C9" s="832" t="s">
        <v>903</v>
      </c>
      <c r="D9" s="832"/>
      <c r="E9" s="832"/>
      <c r="F9" s="832"/>
      <c r="G9" s="832"/>
      <c r="H9" s="832"/>
      <c r="I9" s="832"/>
      <c r="J9" s="832"/>
      <c r="K9" s="832"/>
      <c r="L9" s="832"/>
      <c r="M9" s="832"/>
      <c r="N9" s="832"/>
      <c r="O9" s="167"/>
      <c r="P9" s="555"/>
      <c r="Q9" s="555"/>
      <c r="R9" s="555"/>
      <c r="S9" s="555"/>
      <c r="T9" s="555"/>
    </row>
    <row r="10" spans="2:22" ht="24" customHeight="1">
      <c r="B10" s="174"/>
      <c r="C10" s="553" t="s">
        <v>336</v>
      </c>
      <c r="D10" s="898">
        <v>26400000</v>
      </c>
      <c r="E10" s="898"/>
      <c r="F10" s="898"/>
      <c r="G10" s="898"/>
      <c r="H10" s="555" t="s">
        <v>127</v>
      </c>
      <c r="I10" s="555" t="s">
        <v>332</v>
      </c>
      <c r="J10" s="555"/>
      <c r="K10" s="898">
        <v>2400000</v>
      </c>
      <c r="L10" s="898"/>
      <c r="M10" s="898"/>
      <c r="N10" s="555" t="s">
        <v>333</v>
      </c>
      <c r="O10" s="167"/>
      <c r="P10" s="555"/>
      <c r="Q10" s="555"/>
      <c r="R10" s="555"/>
      <c r="S10" s="555"/>
      <c r="T10" s="555"/>
    </row>
    <row r="11" spans="2:22" ht="15" customHeight="1">
      <c r="B11" s="174"/>
      <c r="C11" s="553"/>
      <c r="D11" s="555"/>
      <c r="E11" s="555"/>
      <c r="F11" s="555"/>
      <c r="G11" s="555"/>
      <c r="H11" s="555"/>
      <c r="I11" s="555"/>
      <c r="J11" s="555"/>
      <c r="K11" s="555"/>
      <c r="L11" s="555"/>
      <c r="M11" s="555"/>
      <c r="N11" s="555"/>
      <c r="O11" s="167"/>
      <c r="P11" s="555"/>
      <c r="Q11" s="555"/>
      <c r="R11" s="555"/>
      <c r="S11" s="555"/>
      <c r="T11" s="555"/>
    </row>
    <row r="12" spans="2:22" ht="18" customHeight="1">
      <c r="B12" s="174"/>
      <c r="C12" s="555" t="s">
        <v>96</v>
      </c>
      <c r="D12" s="555"/>
      <c r="E12" s="555"/>
      <c r="F12" s="555"/>
      <c r="G12" s="555"/>
      <c r="H12" s="555"/>
      <c r="I12" s="555"/>
      <c r="J12" s="555"/>
      <c r="K12" s="555"/>
      <c r="L12" s="555"/>
      <c r="M12" s="555"/>
      <c r="N12" s="555"/>
      <c r="O12" s="167"/>
      <c r="P12" s="555"/>
      <c r="Q12" s="555"/>
      <c r="R12" s="555"/>
      <c r="S12" s="555"/>
      <c r="T12" s="555"/>
    </row>
    <row r="13" spans="2:22" ht="15" customHeight="1">
      <c r="B13" s="174"/>
      <c r="C13" s="555"/>
      <c r="D13" s="555"/>
      <c r="E13" s="555"/>
      <c r="F13" s="555"/>
      <c r="G13" s="555"/>
      <c r="H13" s="555"/>
      <c r="I13" s="555"/>
      <c r="J13" s="555"/>
      <c r="K13" s="555"/>
      <c r="L13" s="555"/>
      <c r="M13" s="555"/>
      <c r="N13" s="555"/>
      <c r="O13" s="167"/>
      <c r="P13" s="555"/>
      <c r="Q13" s="555"/>
      <c r="R13" s="555"/>
      <c r="S13" s="555"/>
      <c r="T13" s="555"/>
    </row>
    <row r="14" spans="2:22" ht="18" customHeight="1">
      <c r="B14" s="174"/>
      <c r="C14" s="865" t="s">
        <v>921</v>
      </c>
      <c r="D14" s="865"/>
      <c r="E14" s="865"/>
      <c r="F14" s="865"/>
      <c r="G14" s="865"/>
      <c r="H14" s="865"/>
      <c r="I14" s="555"/>
      <c r="J14" s="555"/>
      <c r="K14" s="555"/>
      <c r="L14" s="555"/>
      <c r="M14" s="555"/>
      <c r="N14" s="181"/>
      <c r="O14" s="552"/>
      <c r="P14" s="181"/>
      <c r="Q14" s="181"/>
      <c r="R14" s="181"/>
      <c r="S14" s="181"/>
      <c r="T14" s="555"/>
    </row>
    <row r="15" spans="2:22" ht="15" customHeight="1">
      <c r="B15" s="174"/>
      <c r="C15" s="555"/>
      <c r="D15" s="555"/>
      <c r="E15" s="555"/>
      <c r="F15" s="555"/>
      <c r="G15" s="555"/>
      <c r="H15" s="555"/>
      <c r="I15" s="555"/>
      <c r="J15" s="555"/>
      <c r="K15" s="555"/>
      <c r="L15" s="555"/>
      <c r="M15" s="555"/>
      <c r="N15" s="181"/>
      <c r="O15" s="552"/>
      <c r="P15" s="181"/>
      <c r="Q15" s="181"/>
      <c r="R15" s="181"/>
      <c r="S15" s="181"/>
      <c r="T15" s="555"/>
    </row>
    <row r="16" spans="2:22" ht="18" customHeight="1">
      <c r="B16" s="174"/>
      <c r="C16" s="672" t="str">
        <f>基礎データ入力!$B$2</f>
        <v>木津川市長</v>
      </c>
      <c r="D16" s="672"/>
      <c r="E16" s="555" t="s">
        <v>110</v>
      </c>
      <c r="F16" s="555"/>
      <c r="G16" s="555"/>
      <c r="H16" s="555"/>
      <c r="I16" s="555"/>
      <c r="J16" s="555"/>
      <c r="K16" s="555"/>
      <c r="L16" s="555"/>
      <c r="M16" s="555"/>
      <c r="N16" s="181"/>
      <c r="O16" s="552"/>
      <c r="P16" s="181"/>
      <c r="Q16" s="181"/>
      <c r="R16" s="181"/>
      <c r="S16" s="181"/>
      <c r="T16" s="555"/>
    </row>
    <row r="17" spans="2:22" ht="15" customHeight="1">
      <c r="B17" s="174"/>
      <c r="C17" s="555"/>
      <c r="D17" s="555"/>
      <c r="E17" s="555"/>
      <c r="F17" s="555"/>
      <c r="G17" s="555"/>
      <c r="H17" s="555"/>
      <c r="I17" s="555"/>
      <c r="J17" s="555"/>
      <c r="K17" s="555"/>
      <c r="L17" s="555"/>
      <c r="M17" s="555"/>
      <c r="N17" s="181"/>
      <c r="O17" s="552"/>
      <c r="P17" s="181"/>
      <c r="Q17" s="181"/>
      <c r="R17" s="181"/>
      <c r="S17" s="181"/>
      <c r="T17" s="555"/>
    </row>
    <row r="18" spans="2:22" ht="18" customHeight="1">
      <c r="B18" s="174"/>
      <c r="C18" s="672" t="s">
        <v>132</v>
      </c>
      <c r="D18" s="672"/>
      <c r="E18" s="555"/>
      <c r="F18" s="555"/>
      <c r="G18" s="555"/>
      <c r="H18" s="555"/>
      <c r="I18" s="555"/>
      <c r="J18" s="555"/>
      <c r="K18" s="555"/>
      <c r="L18" s="555"/>
      <c r="M18" s="555"/>
      <c r="N18" s="555"/>
      <c r="O18" s="167"/>
      <c r="P18" s="555"/>
      <c r="Q18" s="555"/>
      <c r="R18" s="555"/>
      <c r="S18" s="555"/>
      <c r="T18" s="555"/>
    </row>
    <row r="19" spans="2:22" ht="18" customHeight="1">
      <c r="B19" s="174"/>
      <c r="C19" s="555"/>
      <c r="D19" s="555"/>
      <c r="E19" s="556" t="s">
        <v>816</v>
      </c>
      <c r="F19" s="866" t="str">
        <f>基礎データ入力!$B$5</f>
        <v>619-△△△△</v>
      </c>
      <c r="G19" s="866"/>
      <c r="H19" s="866"/>
      <c r="I19" s="555" t="s">
        <v>125</v>
      </c>
      <c r="J19" s="555"/>
      <c r="K19" s="555"/>
      <c r="L19" s="555"/>
      <c r="M19" s="555"/>
      <c r="N19" s="181"/>
      <c r="O19" s="552"/>
      <c r="P19" s="181"/>
      <c r="Q19" s="181"/>
      <c r="R19" s="181"/>
      <c r="S19" s="181"/>
      <c r="T19" s="555"/>
    </row>
    <row r="20" spans="2:22" ht="18" customHeight="1">
      <c r="B20" s="174"/>
      <c r="C20" s="555"/>
      <c r="D20" s="272" t="s">
        <v>15</v>
      </c>
      <c r="E20" s="856" t="str">
        <f>基礎データ入力!$B$6</f>
        <v>京都府木津川市木津△△－○</v>
      </c>
      <c r="F20" s="856"/>
      <c r="G20" s="856"/>
      <c r="H20" s="856"/>
      <c r="I20" s="856"/>
      <c r="J20" s="856"/>
      <c r="K20" s="856"/>
      <c r="L20" s="856"/>
      <c r="M20" s="856"/>
      <c r="N20" s="856"/>
      <c r="O20" s="857"/>
      <c r="P20" s="555"/>
      <c r="Q20" s="555"/>
      <c r="R20" s="555"/>
      <c r="S20" s="555"/>
      <c r="T20" s="555"/>
    </row>
    <row r="21" spans="2:22" ht="18" customHeight="1">
      <c r="B21" s="174"/>
      <c r="C21" s="555"/>
      <c r="D21" s="272"/>
      <c r="E21" s="856" t="str">
        <f>基礎データ入力!$B$3</f>
        <v>（株）いづみ姫</v>
      </c>
      <c r="F21" s="856"/>
      <c r="G21" s="856"/>
      <c r="H21" s="856"/>
      <c r="I21" s="856"/>
      <c r="J21" s="856"/>
      <c r="K21" s="856"/>
      <c r="L21" s="856"/>
      <c r="M21" s="856"/>
      <c r="N21" s="856"/>
      <c r="O21" s="857"/>
      <c r="P21" s="555"/>
      <c r="Q21" s="555"/>
      <c r="R21" s="555"/>
      <c r="S21" s="555"/>
      <c r="T21" s="555"/>
    </row>
    <row r="22" spans="2:22" ht="18" customHeight="1">
      <c r="B22" s="174"/>
      <c r="C22" s="555"/>
      <c r="D22" s="272" t="s">
        <v>56</v>
      </c>
      <c r="E22" s="856" t="str">
        <f>基礎データ入力!$B$4</f>
        <v>代表取締役　建設　一郎</v>
      </c>
      <c r="F22" s="856"/>
      <c r="G22" s="856"/>
      <c r="H22" s="856"/>
      <c r="I22" s="856"/>
      <c r="J22" s="856"/>
      <c r="K22" s="856"/>
      <c r="L22" s="856"/>
      <c r="M22" s="856"/>
      <c r="N22" s="856"/>
      <c r="O22" s="857"/>
      <c r="P22" s="555"/>
      <c r="Q22" s="555"/>
      <c r="R22" s="555"/>
      <c r="S22" s="555"/>
      <c r="T22" s="555"/>
      <c r="V22" s="288"/>
    </row>
    <row r="23" spans="2:22" ht="15" customHeight="1">
      <c r="B23" s="174"/>
      <c r="C23" s="555"/>
      <c r="D23" s="272"/>
      <c r="E23" s="555"/>
      <c r="F23" s="555"/>
      <c r="G23" s="555"/>
      <c r="H23" s="555"/>
      <c r="I23" s="555"/>
      <c r="J23" s="555"/>
      <c r="K23" s="555"/>
      <c r="L23" s="555"/>
      <c r="M23" s="555"/>
      <c r="N23" s="555"/>
      <c r="O23" s="167"/>
      <c r="P23" s="555"/>
      <c r="Q23" s="829"/>
      <c r="R23" s="829"/>
      <c r="S23" s="555"/>
      <c r="T23" s="555"/>
    </row>
    <row r="24" spans="2:22" ht="18" customHeight="1">
      <c r="B24" s="174"/>
      <c r="C24" s="181"/>
      <c r="D24" s="272" t="s">
        <v>666</v>
      </c>
      <c r="E24" s="556" t="s">
        <v>330</v>
      </c>
      <c r="F24" s="830"/>
      <c r="G24" s="830"/>
      <c r="H24" s="830"/>
      <c r="I24" s="830"/>
      <c r="J24" s="830"/>
      <c r="K24" s="555"/>
      <c r="L24" s="555"/>
      <c r="M24" s="555"/>
      <c r="N24" s="555"/>
      <c r="O24" s="167"/>
      <c r="P24" s="555"/>
      <c r="Q24" s="555"/>
      <c r="R24" s="555"/>
      <c r="S24" s="555"/>
      <c r="T24" s="555"/>
    </row>
    <row r="25" spans="2:22" ht="15" customHeight="1">
      <c r="B25" s="174"/>
      <c r="C25" s="555"/>
      <c r="D25" s="555"/>
      <c r="E25" s="555"/>
      <c r="F25" s="555"/>
      <c r="G25" s="555"/>
      <c r="H25" s="555"/>
      <c r="I25" s="555"/>
      <c r="J25" s="181"/>
      <c r="K25" s="181"/>
      <c r="L25" s="181"/>
      <c r="M25" s="181"/>
      <c r="N25" s="555"/>
      <c r="O25" s="167"/>
      <c r="P25" s="554"/>
      <c r="Q25" s="554"/>
      <c r="R25" s="554"/>
      <c r="S25" s="554"/>
      <c r="T25" s="555"/>
    </row>
    <row r="26" spans="2:22" ht="18" customHeight="1">
      <c r="B26" s="174"/>
      <c r="C26" s="831" t="s">
        <v>67</v>
      </c>
      <c r="D26" s="832"/>
      <c r="E26" s="832"/>
      <c r="F26" s="832"/>
      <c r="G26" s="832"/>
      <c r="H26" s="832"/>
      <c r="I26" s="832"/>
      <c r="J26" s="832"/>
      <c r="K26" s="832"/>
      <c r="L26" s="832"/>
      <c r="M26" s="832"/>
      <c r="N26" s="833"/>
      <c r="O26" s="167"/>
      <c r="P26" s="555"/>
      <c r="Q26" s="555"/>
      <c r="R26" s="555"/>
      <c r="S26" s="555"/>
      <c r="T26" s="555"/>
    </row>
    <row r="27" spans="2:22" ht="18" customHeight="1">
      <c r="B27" s="174"/>
      <c r="C27" s="834" t="s">
        <v>337</v>
      </c>
      <c r="D27" s="835"/>
      <c r="E27" s="835"/>
      <c r="F27" s="835"/>
      <c r="G27" s="835"/>
      <c r="H27" s="835"/>
      <c r="I27" s="835"/>
      <c r="J27" s="835"/>
      <c r="K27" s="835"/>
      <c r="L27" s="835"/>
      <c r="M27" s="835"/>
      <c r="N27" s="836"/>
      <c r="O27" s="167"/>
      <c r="P27" s="555"/>
      <c r="Q27" s="555"/>
      <c r="R27" s="555"/>
      <c r="S27" s="555"/>
      <c r="T27" s="555"/>
    </row>
    <row r="28" spans="2:22" ht="30" customHeight="1">
      <c r="B28" s="174"/>
      <c r="C28" s="687" t="s">
        <v>817</v>
      </c>
      <c r="D28" s="688"/>
      <c r="E28" s="732" t="s">
        <v>818</v>
      </c>
      <c r="F28" s="733"/>
      <c r="G28" s="733"/>
      <c r="H28" s="733"/>
      <c r="I28" s="733"/>
      <c r="J28" s="733"/>
      <c r="K28" s="733"/>
      <c r="L28" s="734"/>
      <c r="M28" s="812" t="s">
        <v>731</v>
      </c>
      <c r="N28" s="813"/>
      <c r="O28" s="167"/>
      <c r="P28" s="555"/>
      <c r="T28" s="205"/>
    </row>
    <row r="29" spans="2:22" ht="21" customHeight="1">
      <c r="B29" s="174"/>
      <c r="C29" s="687" t="s">
        <v>338</v>
      </c>
      <c r="D29" s="688"/>
      <c r="E29" s="812" t="s">
        <v>342</v>
      </c>
      <c r="F29" s="813"/>
      <c r="G29" s="852" t="s">
        <v>898</v>
      </c>
      <c r="H29" s="853"/>
      <c r="I29" s="853"/>
      <c r="J29" s="853"/>
      <c r="K29" s="827" t="s">
        <v>346</v>
      </c>
      <c r="L29" s="826"/>
      <c r="M29" s="814"/>
      <c r="N29" s="815"/>
      <c r="O29" s="167"/>
      <c r="P29" s="555"/>
    </row>
    <row r="30" spans="2:22" ht="21" customHeight="1">
      <c r="B30" s="174"/>
      <c r="C30" s="695"/>
      <c r="D30" s="696"/>
      <c r="E30" s="814"/>
      <c r="F30" s="815"/>
      <c r="G30" s="854" t="s">
        <v>899</v>
      </c>
      <c r="H30" s="853"/>
      <c r="I30" s="853"/>
      <c r="J30" s="853"/>
      <c r="K30" s="825" t="s">
        <v>345</v>
      </c>
      <c r="L30" s="826"/>
      <c r="M30" s="814"/>
      <c r="N30" s="815"/>
      <c r="O30" s="167"/>
      <c r="P30" s="555"/>
    </row>
    <row r="31" spans="2:22" ht="21" customHeight="1">
      <c r="B31" s="174"/>
      <c r="C31" s="695"/>
      <c r="D31" s="696"/>
      <c r="E31" s="814"/>
      <c r="F31" s="815"/>
      <c r="G31" s="816" t="s">
        <v>608</v>
      </c>
      <c r="H31" s="817"/>
      <c r="I31" s="855">
        <v>1234567</v>
      </c>
      <c r="J31" s="855"/>
      <c r="K31" s="855"/>
      <c r="L31" s="563" t="s">
        <v>344</v>
      </c>
      <c r="M31" s="814"/>
      <c r="N31" s="815"/>
      <c r="O31" s="167"/>
      <c r="P31" s="555"/>
    </row>
    <row r="32" spans="2:22" ht="18" customHeight="1">
      <c r="B32" s="263"/>
      <c r="C32" s="695"/>
      <c r="D32" s="696"/>
      <c r="E32" s="806" t="s">
        <v>920</v>
      </c>
      <c r="F32" s="807"/>
      <c r="G32" s="819" t="s">
        <v>902</v>
      </c>
      <c r="H32" s="820"/>
      <c r="I32" s="820"/>
      <c r="J32" s="820"/>
      <c r="K32" s="820"/>
      <c r="L32" s="820"/>
      <c r="M32" s="820"/>
      <c r="N32" s="821"/>
      <c r="O32" s="167"/>
      <c r="P32" s="555"/>
    </row>
    <row r="33" spans="2:16" ht="30" customHeight="1">
      <c r="B33" s="263"/>
      <c r="C33" s="691"/>
      <c r="D33" s="692"/>
      <c r="E33" s="808" t="s">
        <v>901</v>
      </c>
      <c r="F33" s="809"/>
      <c r="G33" s="822" t="s">
        <v>900</v>
      </c>
      <c r="H33" s="823"/>
      <c r="I33" s="823"/>
      <c r="J33" s="823"/>
      <c r="K33" s="823"/>
      <c r="L33" s="823"/>
      <c r="M33" s="823"/>
      <c r="N33" s="824"/>
      <c r="O33" s="167"/>
      <c r="P33" s="555"/>
    </row>
    <row r="34" spans="2:16" ht="15" customHeight="1">
      <c r="B34" s="264"/>
      <c r="C34" s="269"/>
      <c r="D34" s="269"/>
      <c r="E34" s="557"/>
      <c r="F34" s="557"/>
      <c r="G34" s="269"/>
      <c r="H34" s="269"/>
      <c r="I34" s="269"/>
      <c r="J34" s="202"/>
      <c r="K34" s="202"/>
      <c r="L34" s="202"/>
      <c r="M34" s="202"/>
      <c r="N34" s="202"/>
      <c r="O34" s="286"/>
      <c r="P34" s="555"/>
    </row>
    <row r="35" spans="2:16" ht="18" customHeight="1">
      <c r="B35" s="163"/>
      <c r="C35" s="270" t="s">
        <v>326</v>
      </c>
      <c r="D35" s="273" t="s">
        <v>329</v>
      </c>
      <c r="E35" s="163"/>
      <c r="F35" s="163"/>
      <c r="G35" s="163"/>
      <c r="H35" s="163"/>
      <c r="I35" s="163"/>
      <c r="J35" s="163"/>
      <c r="K35" s="163"/>
      <c r="L35" s="163"/>
      <c r="M35" s="163"/>
      <c r="N35" s="163"/>
      <c r="O35" s="163"/>
      <c r="P35" s="555"/>
    </row>
    <row r="36" spans="2:16" ht="18" customHeight="1">
      <c r="B36" s="265"/>
      <c r="C36" s="271"/>
      <c r="D36" s="271" t="s">
        <v>847</v>
      </c>
      <c r="E36" s="555"/>
      <c r="F36" s="555"/>
      <c r="G36" s="555"/>
      <c r="H36" s="555"/>
      <c r="I36" s="555"/>
      <c r="J36" s="555"/>
      <c r="K36" s="555"/>
      <c r="L36" s="555"/>
      <c r="M36" s="555"/>
      <c r="N36" s="555"/>
      <c r="O36" s="555"/>
      <c r="P36" s="555"/>
    </row>
    <row r="37" spans="2:16" ht="18" customHeight="1">
      <c r="B37" s="265"/>
      <c r="C37" s="554"/>
      <c r="D37" s="271" t="s">
        <v>54</v>
      </c>
      <c r="E37" s="555"/>
      <c r="F37" s="555"/>
      <c r="G37" s="555"/>
      <c r="H37" s="555"/>
      <c r="I37" s="555"/>
      <c r="J37" s="555"/>
      <c r="K37" s="555"/>
      <c r="L37" s="555"/>
      <c r="M37" s="555"/>
      <c r="N37" s="555"/>
      <c r="O37" s="555"/>
      <c r="P37" s="555"/>
    </row>
    <row r="38" spans="2:16" ht="18" customHeight="1">
      <c r="B38" s="555"/>
      <c r="C38" s="271"/>
      <c r="D38" s="271" t="s">
        <v>476</v>
      </c>
      <c r="E38" s="555"/>
      <c r="F38" s="555"/>
      <c r="G38" s="555"/>
      <c r="H38" s="555"/>
      <c r="I38" s="555"/>
      <c r="J38" s="555"/>
      <c r="K38" s="555"/>
      <c r="L38" s="555"/>
      <c r="M38" s="555"/>
      <c r="N38" s="555"/>
      <c r="O38" s="558"/>
      <c r="P38" s="555"/>
    </row>
    <row r="39" spans="2:16" ht="18" customHeight="1">
      <c r="B39" s="555"/>
      <c r="C39" s="555"/>
      <c r="D39" s="555"/>
      <c r="E39" s="555"/>
      <c r="F39" s="555"/>
      <c r="G39" s="555"/>
      <c r="H39" s="555"/>
      <c r="I39" s="555"/>
    </row>
    <row r="40" spans="2:16" ht="18" customHeight="1">
      <c r="B40" s="555"/>
      <c r="C40" s="555"/>
      <c r="D40" s="555"/>
      <c r="E40" s="555"/>
      <c r="F40" s="555"/>
      <c r="G40" s="555"/>
      <c r="H40" s="555"/>
      <c r="I40" s="555"/>
    </row>
    <row r="41" spans="2:16" ht="18" customHeight="1">
      <c r="B41" s="555"/>
      <c r="C41" s="555"/>
      <c r="D41" s="555"/>
      <c r="E41" s="555"/>
      <c r="F41" s="555"/>
      <c r="G41" s="555"/>
      <c r="H41" s="555"/>
      <c r="I41" s="555"/>
    </row>
    <row r="42" spans="2:16" ht="18" customHeight="1">
      <c r="B42" s="555"/>
      <c r="C42" s="555"/>
      <c r="D42" s="555"/>
      <c r="E42" s="555"/>
      <c r="F42" s="555"/>
      <c r="G42" s="555"/>
      <c r="H42" s="555"/>
      <c r="I42" s="555"/>
    </row>
    <row r="43" spans="2:16" ht="18" customHeight="1">
      <c r="B43" s="555"/>
      <c r="C43" s="555"/>
      <c r="D43" s="555"/>
      <c r="E43" s="555"/>
      <c r="F43" s="555"/>
      <c r="G43" s="555"/>
      <c r="H43" s="555"/>
      <c r="I43" s="555"/>
    </row>
    <row r="44" spans="2:16" ht="18" customHeight="1">
      <c r="B44" s="555"/>
      <c r="C44" s="555"/>
      <c r="D44" s="555"/>
      <c r="E44" s="555"/>
      <c r="F44" s="555"/>
      <c r="G44" s="555"/>
      <c r="H44" s="555"/>
      <c r="I44" s="555"/>
    </row>
    <row r="45" spans="2:16">
      <c r="B45" s="555"/>
      <c r="C45" s="555"/>
      <c r="D45" s="555"/>
      <c r="E45" s="555"/>
      <c r="F45" s="555"/>
      <c r="G45" s="555"/>
      <c r="H45" s="555"/>
      <c r="I45" s="555"/>
    </row>
    <row r="46" spans="2:16">
      <c r="B46" s="555"/>
      <c r="C46" s="555"/>
      <c r="D46" s="555"/>
      <c r="E46" s="555"/>
      <c r="F46" s="555"/>
      <c r="G46" s="555"/>
      <c r="H46" s="555"/>
      <c r="I46" s="555"/>
    </row>
    <row r="47" spans="2:16">
      <c r="B47" s="181"/>
      <c r="C47" s="181"/>
      <c r="D47" s="181"/>
      <c r="E47" s="181"/>
      <c r="F47" s="181"/>
      <c r="G47" s="181"/>
      <c r="H47" s="181"/>
      <c r="I47" s="181"/>
    </row>
    <row r="48" spans="2:16">
      <c r="B48" s="551"/>
      <c r="C48" s="551"/>
      <c r="D48" s="551"/>
      <c r="E48" s="551"/>
      <c r="F48" s="551"/>
      <c r="G48" s="551"/>
      <c r="H48" s="551"/>
      <c r="I48" s="551"/>
    </row>
    <row r="49" spans="2:9">
      <c r="B49" s="551"/>
      <c r="C49" s="551"/>
      <c r="D49" s="551"/>
      <c r="E49" s="551"/>
      <c r="F49" s="551"/>
      <c r="G49" s="551"/>
      <c r="H49" s="551"/>
      <c r="I49" s="551"/>
    </row>
    <row r="50" spans="2:9">
      <c r="B50" s="555"/>
      <c r="C50" s="555"/>
      <c r="D50" s="555"/>
      <c r="E50" s="555"/>
      <c r="F50" s="555"/>
      <c r="G50" s="555"/>
      <c r="H50" s="555"/>
      <c r="I50" s="555"/>
    </row>
    <row r="51" spans="2:9">
      <c r="B51" s="554"/>
      <c r="C51" s="554"/>
      <c r="D51" s="266"/>
      <c r="E51" s="266"/>
      <c r="F51" s="266"/>
      <c r="G51" s="266"/>
      <c r="H51" s="266"/>
      <c r="I51" s="266"/>
    </row>
    <row r="52" spans="2:9">
      <c r="B52" s="554"/>
      <c r="C52" s="554"/>
      <c r="D52" s="266"/>
      <c r="E52" s="266"/>
      <c r="F52" s="266"/>
      <c r="G52" s="266"/>
      <c r="H52" s="266"/>
      <c r="I52" s="266"/>
    </row>
    <row r="53" spans="2:9">
      <c r="B53" s="554"/>
      <c r="C53" s="554"/>
      <c r="D53" s="266"/>
      <c r="E53" s="266"/>
      <c r="F53" s="266"/>
      <c r="G53" s="266"/>
      <c r="H53" s="266"/>
      <c r="I53" s="266"/>
    </row>
    <row r="54" spans="2:9">
      <c r="B54" s="554"/>
      <c r="C54" s="554"/>
      <c r="D54" s="266"/>
      <c r="E54" s="266"/>
      <c r="F54" s="266"/>
      <c r="G54" s="266"/>
      <c r="H54" s="266"/>
      <c r="I54" s="266"/>
    </row>
    <row r="55" spans="2:9">
      <c r="B55" s="554"/>
      <c r="C55" s="554"/>
      <c r="D55" s="266"/>
      <c r="E55" s="266"/>
      <c r="F55" s="266"/>
      <c r="G55" s="266"/>
      <c r="H55" s="266"/>
      <c r="I55" s="266"/>
    </row>
    <row r="56" spans="2:9">
      <c r="B56" s="554"/>
      <c r="C56" s="554"/>
      <c r="D56" s="266"/>
      <c r="E56" s="266"/>
      <c r="F56" s="266"/>
      <c r="G56" s="266"/>
      <c r="H56" s="266"/>
      <c r="I56" s="266"/>
    </row>
    <row r="57" spans="2:9">
      <c r="B57" s="266"/>
      <c r="C57" s="266"/>
      <c r="D57" s="555"/>
      <c r="E57" s="554"/>
      <c r="F57" s="554"/>
      <c r="G57" s="554"/>
      <c r="H57" s="555"/>
      <c r="I57" s="555"/>
    </row>
    <row r="58" spans="2:9">
      <c r="B58" s="266"/>
      <c r="C58" s="266"/>
      <c r="D58" s="555"/>
      <c r="E58" s="555"/>
      <c r="F58" s="555"/>
      <c r="G58" s="555"/>
      <c r="H58" s="555"/>
      <c r="I58" s="555"/>
    </row>
    <row r="59" spans="2:9">
      <c r="B59" s="266"/>
      <c r="C59" s="266"/>
      <c r="D59" s="555"/>
      <c r="E59" s="555"/>
      <c r="F59" s="555"/>
      <c r="G59" s="555"/>
      <c r="H59" s="555"/>
      <c r="I59" s="555"/>
    </row>
    <row r="60" spans="2:9">
      <c r="B60" s="554"/>
      <c r="C60" s="554"/>
      <c r="D60" s="555"/>
      <c r="E60" s="554"/>
      <c r="F60" s="554"/>
      <c r="G60" s="554"/>
      <c r="H60" s="555"/>
      <c r="I60" s="555"/>
    </row>
    <row r="61" spans="2:9">
      <c r="B61" s="555"/>
      <c r="C61" s="555"/>
      <c r="D61" s="555"/>
      <c r="E61" s="555"/>
      <c r="F61" s="555"/>
      <c r="G61" s="555"/>
      <c r="H61" s="555"/>
      <c r="I61" s="555"/>
    </row>
    <row r="62" spans="2:9">
      <c r="B62" s="555"/>
      <c r="C62" s="555"/>
      <c r="D62" s="555"/>
      <c r="E62" s="555"/>
      <c r="F62" s="555"/>
      <c r="G62" s="555"/>
      <c r="H62" s="555"/>
      <c r="I62" s="555"/>
    </row>
    <row r="63" spans="2:9">
      <c r="B63" s="555"/>
      <c r="C63" s="555"/>
      <c r="D63" s="555"/>
      <c r="E63" s="555"/>
      <c r="F63" s="555"/>
      <c r="G63" s="555"/>
      <c r="H63" s="555"/>
      <c r="I63" s="555"/>
    </row>
    <row r="64" spans="2:9">
      <c r="B64" s="555"/>
      <c r="C64" s="555"/>
      <c r="D64" s="555"/>
      <c r="E64" s="555"/>
      <c r="F64" s="555"/>
      <c r="G64" s="555"/>
      <c r="H64" s="555"/>
      <c r="I64" s="555"/>
    </row>
    <row r="65" spans="2:9">
      <c r="B65" s="555"/>
      <c r="C65" s="555"/>
      <c r="D65" s="555"/>
      <c r="E65" s="555"/>
      <c r="F65" s="555"/>
      <c r="G65" s="555"/>
      <c r="H65" s="555"/>
      <c r="I65" s="555"/>
    </row>
    <row r="66" spans="2:9">
      <c r="B66" s="555"/>
      <c r="C66" s="555"/>
      <c r="D66" s="555"/>
      <c r="E66" s="555"/>
      <c r="F66" s="555"/>
      <c r="G66" s="555"/>
      <c r="H66" s="555"/>
      <c r="I66" s="555"/>
    </row>
    <row r="67" spans="2:9">
      <c r="B67" s="555"/>
      <c r="C67" s="555"/>
      <c r="D67" s="555"/>
      <c r="E67" s="555"/>
      <c r="F67" s="555"/>
      <c r="G67" s="555"/>
      <c r="H67" s="555"/>
      <c r="I67" s="555"/>
    </row>
    <row r="68" spans="2:9">
      <c r="B68" s="555"/>
      <c r="C68" s="555"/>
      <c r="D68" s="555"/>
      <c r="E68" s="555"/>
      <c r="F68" s="555"/>
      <c r="G68" s="555"/>
      <c r="H68" s="555"/>
      <c r="I68" s="555"/>
    </row>
    <row r="69" spans="2:9">
      <c r="B69" s="555"/>
      <c r="C69" s="555"/>
      <c r="D69" s="555"/>
      <c r="E69" s="555"/>
      <c r="F69" s="555"/>
      <c r="G69" s="555"/>
      <c r="H69" s="555"/>
      <c r="I69" s="555"/>
    </row>
    <row r="70" spans="2:9">
      <c r="B70" s="555"/>
      <c r="C70" s="555"/>
      <c r="D70" s="555"/>
      <c r="E70" s="555"/>
      <c r="F70" s="555"/>
      <c r="G70" s="555"/>
      <c r="H70" s="555"/>
      <c r="I70" s="555"/>
    </row>
    <row r="71" spans="2:9">
      <c r="B71" s="555"/>
      <c r="C71" s="555"/>
      <c r="D71" s="555"/>
      <c r="E71" s="555"/>
      <c r="F71" s="555"/>
      <c r="G71" s="555"/>
      <c r="H71" s="555"/>
      <c r="I71" s="555"/>
    </row>
    <row r="72" spans="2:9">
      <c r="B72" s="555"/>
      <c r="C72" s="555"/>
      <c r="D72" s="555"/>
      <c r="E72" s="555"/>
      <c r="F72" s="555"/>
      <c r="G72" s="555"/>
      <c r="H72" s="555"/>
      <c r="I72" s="555"/>
    </row>
    <row r="73" spans="2:9">
      <c r="B73" s="555"/>
      <c r="C73" s="555"/>
      <c r="D73" s="555"/>
      <c r="E73" s="555"/>
      <c r="F73" s="555"/>
      <c r="G73" s="555"/>
      <c r="H73" s="555"/>
      <c r="I73" s="555"/>
    </row>
    <row r="74" spans="2:9">
      <c r="B74" s="555"/>
      <c r="C74" s="555"/>
      <c r="D74" s="555"/>
      <c r="E74" s="555"/>
      <c r="F74" s="555"/>
      <c r="G74" s="555"/>
      <c r="H74" s="555"/>
      <c r="I74" s="555"/>
    </row>
    <row r="75" spans="2:9">
      <c r="B75" s="555"/>
      <c r="C75" s="555"/>
      <c r="D75" s="555"/>
      <c r="E75" s="555"/>
      <c r="F75" s="555"/>
      <c r="G75" s="555"/>
      <c r="H75" s="555"/>
      <c r="I75" s="555"/>
    </row>
    <row r="76" spans="2:9">
      <c r="B76" s="555"/>
      <c r="C76" s="555"/>
      <c r="D76" s="555"/>
      <c r="E76" s="555"/>
      <c r="F76" s="555"/>
      <c r="G76" s="555"/>
      <c r="H76" s="555"/>
      <c r="I76" s="555"/>
    </row>
    <row r="77" spans="2:9">
      <c r="B77" s="555"/>
      <c r="C77" s="555"/>
      <c r="D77" s="555"/>
      <c r="E77" s="555"/>
      <c r="F77" s="555"/>
      <c r="G77" s="555"/>
      <c r="H77" s="555"/>
      <c r="I77" s="555"/>
    </row>
    <row r="78" spans="2:9">
      <c r="B78" s="555"/>
      <c r="C78" s="555"/>
      <c r="D78" s="555"/>
      <c r="E78" s="555"/>
      <c r="F78" s="555"/>
      <c r="G78" s="555"/>
      <c r="H78" s="555"/>
      <c r="I78" s="555"/>
    </row>
    <row r="79" spans="2:9">
      <c r="B79" s="555"/>
      <c r="C79" s="555"/>
      <c r="D79" s="555"/>
      <c r="E79" s="555"/>
      <c r="F79" s="555"/>
      <c r="G79" s="555"/>
      <c r="H79" s="555"/>
      <c r="I79" s="555"/>
    </row>
    <row r="80" spans="2:9">
      <c r="B80" s="555"/>
      <c r="C80" s="555"/>
      <c r="D80" s="555"/>
      <c r="E80" s="555"/>
      <c r="F80" s="555"/>
      <c r="G80" s="555"/>
      <c r="H80" s="555"/>
      <c r="I80" s="555"/>
    </row>
  </sheetData>
  <mergeCells count="43">
    <mergeCell ref="E32:F32"/>
    <mergeCell ref="E22:O22"/>
    <mergeCell ref="Q23:R23"/>
    <mergeCell ref="F24:J24"/>
    <mergeCell ref="C26:N26"/>
    <mergeCell ref="C27:N27"/>
    <mergeCell ref="F19:H19"/>
    <mergeCell ref="E20:O20"/>
    <mergeCell ref="C28:D28"/>
    <mergeCell ref="E28:L28"/>
    <mergeCell ref="M28:N31"/>
    <mergeCell ref="C29:D30"/>
    <mergeCell ref="E29:F31"/>
    <mergeCell ref="G29:J29"/>
    <mergeCell ref="K29:L29"/>
    <mergeCell ref="G30:J30"/>
    <mergeCell ref="K30:L30"/>
    <mergeCell ref="C31:D33"/>
    <mergeCell ref="G31:H31"/>
    <mergeCell ref="I31:K31"/>
    <mergeCell ref="G32:N32"/>
    <mergeCell ref="G33:N33"/>
    <mergeCell ref="D10:G10"/>
    <mergeCell ref="K10:M10"/>
    <mergeCell ref="C14:H14"/>
    <mergeCell ref="C16:D16"/>
    <mergeCell ref="C18:D18"/>
    <mergeCell ref="E33:F33"/>
    <mergeCell ref="B3:O3"/>
    <mergeCell ref="C5:C8"/>
    <mergeCell ref="D5:D8"/>
    <mergeCell ref="E6:E8"/>
    <mergeCell ref="F6:F8"/>
    <mergeCell ref="G6:G8"/>
    <mergeCell ref="H6:H8"/>
    <mergeCell ref="I6:I8"/>
    <mergeCell ref="J6:J8"/>
    <mergeCell ref="K6:K8"/>
    <mergeCell ref="E21:O21"/>
    <mergeCell ref="L6:L8"/>
    <mergeCell ref="M6:M8"/>
    <mergeCell ref="N6:N8"/>
    <mergeCell ref="C9:N9"/>
  </mergeCells>
  <phoneticPr fontId="56"/>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rgb="FFFFC000"/>
  </sheetPr>
  <dimension ref="B1:T68"/>
  <sheetViews>
    <sheetView view="pageBreakPreview" zoomScale="85" zoomScaleNormal="70" zoomScaleSheetLayoutView="85" workbookViewId="0">
      <selection activeCell="B2" sqref="B2"/>
    </sheetView>
  </sheetViews>
  <sheetFormatPr defaultRowHeight="13"/>
  <cols>
    <col min="1" max="1" width="1.90625" style="155" customWidth="1"/>
    <col min="2" max="17" width="5.36328125" style="155" customWidth="1"/>
    <col min="18" max="262" width="8.7265625" style="155" customWidth="1"/>
    <col min="263" max="263" width="2.36328125" style="155" customWidth="1"/>
    <col min="264" max="264" width="11.90625" style="155" customWidth="1"/>
    <col min="265" max="265" width="9.90625" style="155" customWidth="1"/>
    <col min="266" max="266" width="10.90625" style="155" customWidth="1"/>
    <col min="267" max="267" width="8.7265625" style="155" customWidth="1"/>
    <col min="268" max="268" width="5.6328125" style="155" customWidth="1"/>
    <col min="269" max="518" width="8.7265625" style="155" customWidth="1"/>
    <col min="519" max="519" width="2.36328125" style="155" customWidth="1"/>
    <col min="520" max="520" width="11.90625" style="155" customWidth="1"/>
    <col min="521" max="521" width="9.90625" style="155" customWidth="1"/>
    <col min="522" max="522" width="10.90625" style="155" customWidth="1"/>
    <col min="523" max="523" width="8.7265625" style="155" customWidth="1"/>
    <col min="524" max="524" width="5.6328125" style="155" customWidth="1"/>
    <col min="525" max="774" width="8.7265625" style="155" customWidth="1"/>
    <col min="775" max="775" width="2.36328125" style="155" customWidth="1"/>
    <col min="776" max="776" width="11.90625" style="155" customWidth="1"/>
    <col min="777" max="777" width="9.90625" style="155" customWidth="1"/>
    <col min="778" max="778" width="10.90625" style="155" customWidth="1"/>
    <col min="779" max="779" width="8.7265625" style="155" customWidth="1"/>
    <col min="780" max="780" width="5.6328125" style="155" customWidth="1"/>
    <col min="781" max="1030" width="8.7265625" style="155" customWidth="1"/>
    <col min="1031" max="1031" width="2.36328125" style="155" customWidth="1"/>
    <col min="1032" max="1032" width="11.90625" style="155" customWidth="1"/>
    <col min="1033" max="1033" width="9.90625" style="155" customWidth="1"/>
    <col min="1034" max="1034" width="10.90625" style="155" customWidth="1"/>
    <col min="1035" max="1035" width="8.7265625" style="155" customWidth="1"/>
    <col min="1036" max="1036" width="5.6328125" style="155" customWidth="1"/>
    <col min="1037" max="1286" width="8.7265625" style="155" customWidth="1"/>
    <col min="1287" max="1287" width="2.36328125" style="155" customWidth="1"/>
    <col min="1288" max="1288" width="11.90625" style="155" customWidth="1"/>
    <col min="1289" max="1289" width="9.90625" style="155" customWidth="1"/>
    <col min="1290" max="1290" width="10.90625" style="155" customWidth="1"/>
    <col min="1291" max="1291" width="8.7265625" style="155" customWidth="1"/>
    <col min="1292" max="1292" width="5.6328125" style="155" customWidth="1"/>
    <col min="1293" max="1542" width="8.7265625" style="155" customWidth="1"/>
    <col min="1543" max="1543" width="2.36328125" style="155" customWidth="1"/>
    <col min="1544" max="1544" width="11.90625" style="155" customWidth="1"/>
    <col min="1545" max="1545" width="9.90625" style="155" customWidth="1"/>
    <col min="1546" max="1546" width="10.90625" style="155" customWidth="1"/>
    <col min="1547" max="1547" width="8.7265625" style="155" customWidth="1"/>
    <col min="1548" max="1548" width="5.6328125" style="155" customWidth="1"/>
    <col min="1549" max="1798" width="8.7265625" style="155" customWidth="1"/>
    <col min="1799" max="1799" width="2.36328125" style="155" customWidth="1"/>
    <col min="1800" max="1800" width="11.90625" style="155" customWidth="1"/>
    <col min="1801" max="1801" width="9.90625" style="155" customWidth="1"/>
    <col min="1802" max="1802" width="10.90625" style="155" customWidth="1"/>
    <col min="1803" max="1803" width="8.7265625" style="155" customWidth="1"/>
    <col min="1804" max="1804" width="5.6328125" style="155" customWidth="1"/>
    <col min="1805" max="2054" width="8.7265625" style="155" customWidth="1"/>
    <col min="2055" max="2055" width="2.36328125" style="155" customWidth="1"/>
    <col min="2056" max="2056" width="11.90625" style="155" customWidth="1"/>
    <col min="2057" max="2057" width="9.90625" style="155" customWidth="1"/>
    <col min="2058" max="2058" width="10.90625" style="155" customWidth="1"/>
    <col min="2059" max="2059" width="8.7265625" style="155" customWidth="1"/>
    <col min="2060" max="2060" width="5.6328125" style="155" customWidth="1"/>
    <col min="2061" max="2310" width="8.7265625" style="155" customWidth="1"/>
    <col min="2311" max="2311" width="2.36328125" style="155" customWidth="1"/>
    <col min="2312" max="2312" width="11.90625" style="155" customWidth="1"/>
    <col min="2313" max="2313" width="9.90625" style="155" customWidth="1"/>
    <col min="2314" max="2314" width="10.90625" style="155" customWidth="1"/>
    <col min="2315" max="2315" width="8.7265625" style="155" customWidth="1"/>
    <col min="2316" max="2316" width="5.6328125" style="155" customWidth="1"/>
    <col min="2317" max="2566" width="8.7265625" style="155" customWidth="1"/>
    <col min="2567" max="2567" width="2.36328125" style="155" customWidth="1"/>
    <col min="2568" max="2568" width="11.90625" style="155" customWidth="1"/>
    <col min="2569" max="2569" width="9.90625" style="155" customWidth="1"/>
    <col min="2570" max="2570" width="10.90625" style="155" customWidth="1"/>
    <col min="2571" max="2571" width="8.7265625" style="155" customWidth="1"/>
    <col min="2572" max="2572" width="5.6328125" style="155" customWidth="1"/>
    <col min="2573" max="2822" width="8.7265625" style="155" customWidth="1"/>
    <col min="2823" max="2823" width="2.36328125" style="155" customWidth="1"/>
    <col min="2824" max="2824" width="11.90625" style="155" customWidth="1"/>
    <col min="2825" max="2825" width="9.90625" style="155" customWidth="1"/>
    <col min="2826" max="2826" width="10.90625" style="155" customWidth="1"/>
    <col min="2827" max="2827" width="8.7265625" style="155" customWidth="1"/>
    <col min="2828" max="2828" width="5.6328125" style="155" customWidth="1"/>
    <col min="2829" max="3078" width="8.7265625" style="155" customWidth="1"/>
    <col min="3079" max="3079" width="2.36328125" style="155" customWidth="1"/>
    <col min="3080" max="3080" width="11.90625" style="155" customWidth="1"/>
    <col min="3081" max="3081" width="9.90625" style="155" customWidth="1"/>
    <col min="3082" max="3082" width="10.90625" style="155" customWidth="1"/>
    <col min="3083" max="3083" width="8.7265625" style="155" customWidth="1"/>
    <col min="3084" max="3084" width="5.6328125" style="155" customWidth="1"/>
    <col min="3085" max="3334" width="8.7265625" style="155" customWidth="1"/>
    <col min="3335" max="3335" width="2.36328125" style="155" customWidth="1"/>
    <col min="3336" max="3336" width="11.90625" style="155" customWidth="1"/>
    <col min="3337" max="3337" width="9.90625" style="155" customWidth="1"/>
    <col min="3338" max="3338" width="10.90625" style="155" customWidth="1"/>
    <col min="3339" max="3339" width="8.7265625" style="155" customWidth="1"/>
    <col min="3340" max="3340" width="5.6328125" style="155" customWidth="1"/>
    <col min="3341" max="3590" width="8.7265625" style="155" customWidth="1"/>
    <col min="3591" max="3591" width="2.36328125" style="155" customWidth="1"/>
    <col min="3592" max="3592" width="11.90625" style="155" customWidth="1"/>
    <col min="3593" max="3593" width="9.90625" style="155" customWidth="1"/>
    <col min="3594" max="3594" width="10.90625" style="155" customWidth="1"/>
    <col min="3595" max="3595" width="8.7265625" style="155" customWidth="1"/>
    <col min="3596" max="3596" width="5.6328125" style="155" customWidth="1"/>
    <col min="3597" max="3846" width="8.7265625" style="155" customWidth="1"/>
    <col min="3847" max="3847" width="2.36328125" style="155" customWidth="1"/>
    <col min="3848" max="3848" width="11.90625" style="155" customWidth="1"/>
    <col min="3849" max="3849" width="9.90625" style="155" customWidth="1"/>
    <col min="3850" max="3850" width="10.90625" style="155" customWidth="1"/>
    <col min="3851" max="3851" width="8.7265625" style="155" customWidth="1"/>
    <col min="3852" max="3852" width="5.6328125" style="155" customWidth="1"/>
    <col min="3853" max="4102" width="8.7265625" style="155" customWidth="1"/>
    <col min="4103" max="4103" width="2.36328125" style="155" customWidth="1"/>
    <col min="4104" max="4104" width="11.90625" style="155" customWidth="1"/>
    <col min="4105" max="4105" width="9.90625" style="155" customWidth="1"/>
    <col min="4106" max="4106" width="10.90625" style="155" customWidth="1"/>
    <col min="4107" max="4107" width="8.7265625" style="155" customWidth="1"/>
    <col min="4108" max="4108" width="5.6328125" style="155" customWidth="1"/>
    <col min="4109" max="4358" width="8.7265625" style="155" customWidth="1"/>
    <col min="4359" max="4359" width="2.36328125" style="155" customWidth="1"/>
    <col min="4360" max="4360" width="11.90625" style="155" customWidth="1"/>
    <col min="4361" max="4361" width="9.90625" style="155" customWidth="1"/>
    <col min="4362" max="4362" width="10.90625" style="155" customWidth="1"/>
    <col min="4363" max="4363" width="8.7265625" style="155" customWidth="1"/>
    <col min="4364" max="4364" width="5.6328125" style="155" customWidth="1"/>
    <col min="4365" max="4614" width="8.7265625" style="155" customWidth="1"/>
    <col min="4615" max="4615" width="2.36328125" style="155" customWidth="1"/>
    <col min="4616" max="4616" width="11.90625" style="155" customWidth="1"/>
    <col min="4617" max="4617" width="9.90625" style="155" customWidth="1"/>
    <col min="4618" max="4618" width="10.90625" style="155" customWidth="1"/>
    <col min="4619" max="4619" width="8.7265625" style="155" customWidth="1"/>
    <col min="4620" max="4620" width="5.6328125" style="155" customWidth="1"/>
    <col min="4621" max="4870" width="8.7265625" style="155" customWidth="1"/>
    <col min="4871" max="4871" width="2.36328125" style="155" customWidth="1"/>
    <col min="4872" max="4872" width="11.90625" style="155" customWidth="1"/>
    <col min="4873" max="4873" width="9.90625" style="155" customWidth="1"/>
    <col min="4874" max="4874" width="10.90625" style="155" customWidth="1"/>
    <col min="4875" max="4875" width="8.7265625" style="155" customWidth="1"/>
    <col min="4876" max="4876" width="5.6328125" style="155" customWidth="1"/>
    <col min="4877" max="5126" width="8.7265625" style="155" customWidth="1"/>
    <col min="5127" max="5127" width="2.36328125" style="155" customWidth="1"/>
    <col min="5128" max="5128" width="11.90625" style="155" customWidth="1"/>
    <col min="5129" max="5129" width="9.90625" style="155" customWidth="1"/>
    <col min="5130" max="5130" width="10.90625" style="155" customWidth="1"/>
    <col min="5131" max="5131" width="8.7265625" style="155" customWidth="1"/>
    <col min="5132" max="5132" width="5.6328125" style="155" customWidth="1"/>
    <col min="5133" max="5382" width="8.7265625" style="155" customWidth="1"/>
    <col min="5383" max="5383" width="2.36328125" style="155" customWidth="1"/>
    <col min="5384" max="5384" width="11.90625" style="155" customWidth="1"/>
    <col min="5385" max="5385" width="9.90625" style="155" customWidth="1"/>
    <col min="5386" max="5386" width="10.90625" style="155" customWidth="1"/>
    <col min="5387" max="5387" width="8.7265625" style="155" customWidth="1"/>
    <col min="5388" max="5388" width="5.6328125" style="155" customWidth="1"/>
    <col min="5389" max="5638" width="8.7265625" style="155" customWidth="1"/>
    <col min="5639" max="5639" width="2.36328125" style="155" customWidth="1"/>
    <col min="5640" max="5640" width="11.90625" style="155" customWidth="1"/>
    <col min="5641" max="5641" width="9.90625" style="155" customWidth="1"/>
    <col min="5642" max="5642" width="10.90625" style="155" customWidth="1"/>
    <col min="5643" max="5643" width="8.7265625" style="155" customWidth="1"/>
    <col min="5644" max="5644" width="5.6328125" style="155" customWidth="1"/>
    <col min="5645" max="5894" width="8.7265625" style="155" customWidth="1"/>
    <col min="5895" max="5895" width="2.36328125" style="155" customWidth="1"/>
    <col min="5896" max="5896" width="11.90625" style="155" customWidth="1"/>
    <col min="5897" max="5897" width="9.90625" style="155" customWidth="1"/>
    <col min="5898" max="5898" width="10.90625" style="155" customWidth="1"/>
    <col min="5899" max="5899" width="8.7265625" style="155" customWidth="1"/>
    <col min="5900" max="5900" width="5.6328125" style="155" customWidth="1"/>
    <col min="5901" max="6150" width="8.7265625" style="155" customWidth="1"/>
    <col min="6151" max="6151" width="2.36328125" style="155" customWidth="1"/>
    <col min="6152" max="6152" width="11.90625" style="155" customWidth="1"/>
    <col min="6153" max="6153" width="9.90625" style="155" customWidth="1"/>
    <col min="6154" max="6154" width="10.90625" style="155" customWidth="1"/>
    <col min="6155" max="6155" width="8.7265625" style="155" customWidth="1"/>
    <col min="6156" max="6156" width="5.6328125" style="155" customWidth="1"/>
    <col min="6157" max="6406" width="8.7265625" style="155" customWidth="1"/>
    <col min="6407" max="6407" width="2.36328125" style="155" customWidth="1"/>
    <col min="6408" max="6408" width="11.90625" style="155" customWidth="1"/>
    <col min="6409" max="6409" width="9.90625" style="155" customWidth="1"/>
    <col min="6410" max="6410" width="10.90625" style="155" customWidth="1"/>
    <col min="6411" max="6411" width="8.7265625" style="155" customWidth="1"/>
    <col min="6412" max="6412" width="5.6328125" style="155" customWidth="1"/>
    <col min="6413" max="6662" width="8.7265625" style="155" customWidth="1"/>
    <col min="6663" max="6663" width="2.36328125" style="155" customWidth="1"/>
    <col min="6664" max="6664" width="11.90625" style="155" customWidth="1"/>
    <col min="6665" max="6665" width="9.90625" style="155" customWidth="1"/>
    <col min="6666" max="6666" width="10.90625" style="155" customWidth="1"/>
    <col min="6667" max="6667" width="8.7265625" style="155" customWidth="1"/>
    <col min="6668" max="6668" width="5.6328125" style="155" customWidth="1"/>
    <col min="6669" max="6918" width="8.7265625" style="155" customWidth="1"/>
    <col min="6919" max="6919" width="2.36328125" style="155" customWidth="1"/>
    <col min="6920" max="6920" width="11.90625" style="155" customWidth="1"/>
    <col min="6921" max="6921" width="9.90625" style="155" customWidth="1"/>
    <col min="6922" max="6922" width="10.90625" style="155" customWidth="1"/>
    <col min="6923" max="6923" width="8.7265625" style="155" customWidth="1"/>
    <col min="6924" max="6924" width="5.6328125" style="155" customWidth="1"/>
    <col min="6925" max="7174" width="8.7265625" style="155" customWidth="1"/>
    <col min="7175" max="7175" width="2.36328125" style="155" customWidth="1"/>
    <col min="7176" max="7176" width="11.90625" style="155" customWidth="1"/>
    <col min="7177" max="7177" width="9.90625" style="155" customWidth="1"/>
    <col min="7178" max="7178" width="10.90625" style="155" customWidth="1"/>
    <col min="7179" max="7179" width="8.7265625" style="155" customWidth="1"/>
    <col min="7180" max="7180" width="5.6328125" style="155" customWidth="1"/>
    <col min="7181" max="7430" width="8.7265625" style="155" customWidth="1"/>
    <col min="7431" max="7431" width="2.36328125" style="155" customWidth="1"/>
    <col min="7432" max="7432" width="11.90625" style="155" customWidth="1"/>
    <col min="7433" max="7433" width="9.90625" style="155" customWidth="1"/>
    <col min="7434" max="7434" width="10.90625" style="155" customWidth="1"/>
    <col min="7435" max="7435" width="8.7265625" style="155" customWidth="1"/>
    <col min="7436" max="7436" width="5.6328125" style="155" customWidth="1"/>
    <col min="7437" max="7686" width="8.7265625" style="155" customWidth="1"/>
    <col min="7687" max="7687" width="2.36328125" style="155" customWidth="1"/>
    <col min="7688" max="7688" width="11.90625" style="155" customWidth="1"/>
    <col min="7689" max="7689" width="9.90625" style="155" customWidth="1"/>
    <col min="7690" max="7690" width="10.90625" style="155" customWidth="1"/>
    <col min="7691" max="7691" width="8.7265625" style="155" customWidth="1"/>
    <col min="7692" max="7692" width="5.6328125" style="155" customWidth="1"/>
    <col min="7693" max="7942" width="8.7265625" style="155" customWidth="1"/>
    <col min="7943" max="7943" width="2.36328125" style="155" customWidth="1"/>
    <col min="7944" max="7944" width="11.90625" style="155" customWidth="1"/>
    <col min="7945" max="7945" width="9.90625" style="155" customWidth="1"/>
    <col min="7946" max="7946" width="10.90625" style="155" customWidth="1"/>
    <col min="7947" max="7947" width="8.7265625" style="155" customWidth="1"/>
    <col min="7948" max="7948" width="5.6328125" style="155" customWidth="1"/>
    <col min="7949" max="8198" width="8.7265625" style="155" customWidth="1"/>
    <col min="8199" max="8199" width="2.36328125" style="155" customWidth="1"/>
    <col min="8200" max="8200" width="11.90625" style="155" customWidth="1"/>
    <col min="8201" max="8201" width="9.90625" style="155" customWidth="1"/>
    <col min="8202" max="8202" width="10.90625" style="155" customWidth="1"/>
    <col min="8203" max="8203" width="8.7265625" style="155" customWidth="1"/>
    <col min="8204" max="8204" width="5.6328125" style="155" customWidth="1"/>
    <col min="8205" max="8454" width="8.7265625" style="155" customWidth="1"/>
    <col min="8455" max="8455" width="2.36328125" style="155" customWidth="1"/>
    <col min="8456" max="8456" width="11.90625" style="155" customWidth="1"/>
    <col min="8457" max="8457" width="9.90625" style="155" customWidth="1"/>
    <col min="8458" max="8458" width="10.90625" style="155" customWidth="1"/>
    <col min="8459" max="8459" width="8.7265625" style="155" customWidth="1"/>
    <col min="8460" max="8460" width="5.6328125" style="155" customWidth="1"/>
    <col min="8461" max="8710" width="8.7265625" style="155" customWidth="1"/>
    <col min="8711" max="8711" width="2.36328125" style="155" customWidth="1"/>
    <col min="8712" max="8712" width="11.90625" style="155" customWidth="1"/>
    <col min="8713" max="8713" width="9.90625" style="155" customWidth="1"/>
    <col min="8714" max="8714" width="10.90625" style="155" customWidth="1"/>
    <col min="8715" max="8715" width="8.7265625" style="155" customWidth="1"/>
    <col min="8716" max="8716" width="5.6328125" style="155" customWidth="1"/>
    <col min="8717" max="8966" width="8.7265625" style="155" customWidth="1"/>
    <col min="8967" max="8967" width="2.36328125" style="155" customWidth="1"/>
    <col min="8968" max="8968" width="11.90625" style="155" customWidth="1"/>
    <col min="8969" max="8969" width="9.90625" style="155" customWidth="1"/>
    <col min="8970" max="8970" width="10.90625" style="155" customWidth="1"/>
    <col min="8971" max="8971" width="8.7265625" style="155" customWidth="1"/>
    <col min="8972" max="8972" width="5.6328125" style="155" customWidth="1"/>
    <col min="8973" max="9222" width="8.7265625" style="155" customWidth="1"/>
    <col min="9223" max="9223" width="2.36328125" style="155" customWidth="1"/>
    <col min="9224" max="9224" width="11.90625" style="155" customWidth="1"/>
    <col min="9225" max="9225" width="9.90625" style="155" customWidth="1"/>
    <col min="9226" max="9226" width="10.90625" style="155" customWidth="1"/>
    <col min="9227" max="9227" width="8.7265625" style="155" customWidth="1"/>
    <col min="9228" max="9228" width="5.6328125" style="155" customWidth="1"/>
    <col min="9229" max="9478" width="8.7265625" style="155" customWidth="1"/>
    <col min="9479" max="9479" width="2.36328125" style="155" customWidth="1"/>
    <col min="9480" max="9480" width="11.90625" style="155" customWidth="1"/>
    <col min="9481" max="9481" width="9.90625" style="155" customWidth="1"/>
    <col min="9482" max="9482" width="10.90625" style="155" customWidth="1"/>
    <col min="9483" max="9483" width="8.7265625" style="155" customWidth="1"/>
    <col min="9484" max="9484" width="5.6328125" style="155" customWidth="1"/>
    <col min="9485" max="9734" width="8.7265625" style="155" customWidth="1"/>
    <col min="9735" max="9735" width="2.36328125" style="155" customWidth="1"/>
    <col min="9736" max="9736" width="11.90625" style="155" customWidth="1"/>
    <col min="9737" max="9737" width="9.90625" style="155" customWidth="1"/>
    <col min="9738" max="9738" width="10.90625" style="155" customWidth="1"/>
    <col min="9739" max="9739" width="8.7265625" style="155" customWidth="1"/>
    <col min="9740" max="9740" width="5.6328125" style="155" customWidth="1"/>
    <col min="9741" max="9990" width="8.7265625" style="155" customWidth="1"/>
    <col min="9991" max="9991" width="2.36328125" style="155" customWidth="1"/>
    <col min="9992" max="9992" width="11.90625" style="155" customWidth="1"/>
    <col min="9993" max="9993" width="9.90625" style="155" customWidth="1"/>
    <col min="9994" max="9994" width="10.90625" style="155" customWidth="1"/>
    <col min="9995" max="9995" width="8.7265625" style="155" customWidth="1"/>
    <col min="9996" max="9996" width="5.6328125" style="155" customWidth="1"/>
    <col min="9997" max="10246" width="8.7265625" style="155" customWidth="1"/>
    <col min="10247" max="10247" width="2.36328125" style="155" customWidth="1"/>
    <col min="10248" max="10248" width="11.90625" style="155" customWidth="1"/>
    <col min="10249" max="10249" width="9.90625" style="155" customWidth="1"/>
    <col min="10250" max="10250" width="10.90625" style="155" customWidth="1"/>
    <col min="10251" max="10251" width="8.7265625" style="155" customWidth="1"/>
    <col min="10252" max="10252" width="5.6328125" style="155" customWidth="1"/>
    <col min="10253" max="10502" width="8.7265625" style="155" customWidth="1"/>
    <col min="10503" max="10503" width="2.36328125" style="155" customWidth="1"/>
    <col min="10504" max="10504" width="11.90625" style="155" customWidth="1"/>
    <col min="10505" max="10505" width="9.90625" style="155" customWidth="1"/>
    <col min="10506" max="10506" width="10.90625" style="155" customWidth="1"/>
    <col min="10507" max="10507" width="8.7265625" style="155" customWidth="1"/>
    <col min="10508" max="10508" width="5.6328125" style="155" customWidth="1"/>
    <col min="10509" max="10758" width="8.7265625" style="155" customWidth="1"/>
    <col min="10759" max="10759" width="2.36328125" style="155" customWidth="1"/>
    <col min="10760" max="10760" width="11.90625" style="155" customWidth="1"/>
    <col min="10761" max="10761" width="9.90625" style="155" customWidth="1"/>
    <col min="10762" max="10762" width="10.90625" style="155" customWidth="1"/>
    <col min="10763" max="10763" width="8.7265625" style="155" customWidth="1"/>
    <col min="10764" max="10764" width="5.6328125" style="155" customWidth="1"/>
    <col min="10765" max="11014" width="8.7265625" style="155" customWidth="1"/>
    <col min="11015" max="11015" width="2.36328125" style="155" customWidth="1"/>
    <col min="11016" max="11016" width="11.90625" style="155" customWidth="1"/>
    <col min="11017" max="11017" width="9.90625" style="155" customWidth="1"/>
    <col min="11018" max="11018" width="10.90625" style="155" customWidth="1"/>
    <col min="11019" max="11019" width="8.7265625" style="155" customWidth="1"/>
    <col min="11020" max="11020" width="5.6328125" style="155" customWidth="1"/>
    <col min="11021" max="11270" width="8.7265625" style="155" customWidth="1"/>
    <col min="11271" max="11271" width="2.36328125" style="155" customWidth="1"/>
    <col min="11272" max="11272" width="11.90625" style="155" customWidth="1"/>
    <col min="11273" max="11273" width="9.90625" style="155" customWidth="1"/>
    <col min="11274" max="11274" width="10.90625" style="155" customWidth="1"/>
    <col min="11275" max="11275" width="8.7265625" style="155" customWidth="1"/>
    <col min="11276" max="11276" width="5.6328125" style="155" customWidth="1"/>
    <col min="11277" max="11526" width="8.7265625" style="155" customWidth="1"/>
    <col min="11527" max="11527" width="2.36328125" style="155" customWidth="1"/>
    <col min="11528" max="11528" width="11.90625" style="155" customWidth="1"/>
    <col min="11529" max="11529" width="9.90625" style="155" customWidth="1"/>
    <col min="11530" max="11530" width="10.90625" style="155" customWidth="1"/>
    <col min="11531" max="11531" width="8.7265625" style="155" customWidth="1"/>
    <col min="11532" max="11532" width="5.6328125" style="155" customWidth="1"/>
    <col min="11533" max="11782" width="8.7265625" style="155" customWidth="1"/>
    <col min="11783" max="11783" width="2.36328125" style="155" customWidth="1"/>
    <col min="11784" max="11784" width="11.90625" style="155" customWidth="1"/>
    <col min="11785" max="11785" width="9.90625" style="155" customWidth="1"/>
    <col min="11786" max="11786" width="10.90625" style="155" customWidth="1"/>
    <col min="11787" max="11787" width="8.7265625" style="155" customWidth="1"/>
    <col min="11788" max="11788" width="5.6328125" style="155" customWidth="1"/>
    <col min="11789" max="12038" width="8.7265625" style="155" customWidth="1"/>
    <col min="12039" max="12039" width="2.36328125" style="155" customWidth="1"/>
    <col min="12040" max="12040" width="11.90625" style="155" customWidth="1"/>
    <col min="12041" max="12041" width="9.90625" style="155" customWidth="1"/>
    <col min="12042" max="12042" width="10.90625" style="155" customWidth="1"/>
    <col min="12043" max="12043" width="8.7265625" style="155" customWidth="1"/>
    <col min="12044" max="12044" width="5.6328125" style="155" customWidth="1"/>
    <col min="12045" max="12294" width="8.7265625" style="155" customWidth="1"/>
    <col min="12295" max="12295" width="2.36328125" style="155" customWidth="1"/>
    <col min="12296" max="12296" width="11.90625" style="155" customWidth="1"/>
    <col min="12297" max="12297" width="9.90625" style="155" customWidth="1"/>
    <col min="12298" max="12298" width="10.90625" style="155" customWidth="1"/>
    <col min="12299" max="12299" width="8.7265625" style="155" customWidth="1"/>
    <col min="12300" max="12300" width="5.6328125" style="155" customWidth="1"/>
    <col min="12301" max="12550" width="8.7265625" style="155" customWidth="1"/>
    <col min="12551" max="12551" width="2.36328125" style="155" customWidth="1"/>
    <col min="12552" max="12552" width="11.90625" style="155" customWidth="1"/>
    <col min="12553" max="12553" width="9.90625" style="155" customWidth="1"/>
    <col min="12554" max="12554" width="10.90625" style="155" customWidth="1"/>
    <col min="12555" max="12555" width="8.7265625" style="155" customWidth="1"/>
    <col min="12556" max="12556" width="5.6328125" style="155" customWidth="1"/>
    <col min="12557" max="12806" width="8.7265625" style="155" customWidth="1"/>
    <col min="12807" max="12807" width="2.36328125" style="155" customWidth="1"/>
    <col min="12808" max="12808" width="11.90625" style="155" customWidth="1"/>
    <col min="12809" max="12809" width="9.90625" style="155" customWidth="1"/>
    <col min="12810" max="12810" width="10.90625" style="155" customWidth="1"/>
    <col min="12811" max="12811" width="8.7265625" style="155" customWidth="1"/>
    <col min="12812" max="12812" width="5.6328125" style="155" customWidth="1"/>
    <col min="12813" max="13062" width="8.7265625" style="155" customWidth="1"/>
    <col min="13063" max="13063" width="2.36328125" style="155" customWidth="1"/>
    <col min="13064" max="13064" width="11.90625" style="155" customWidth="1"/>
    <col min="13065" max="13065" width="9.90625" style="155" customWidth="1"/>
    <col min="13066" max="13066" width="10.90625" style="155" customWidth="1"/>
    <col min="13067" max="13067" width="8.7265625" style="155" customWidth="1"/>
    <col min="13068" max="13068" width="5.6328125" style="155" customWidth="1"/>
    <col min="13069" max="13318" width="8.7265625" style="155" customWidth="1"/>
    <col min="13319" max="13319" width="2.36328125" style="155" customWidth="1"/>
    <col min="13320" max="13320" width="11.90625" style="155" customWidth="1"/>
    <col min="13321" max="13321" width="9.90625" style="155" customWidth="1"/>
    <col min="13322" max="13322" width="10.90625" style="155" customWidth="1"/>
    <col min="13323" max="13323" width="8.7265625" style="155" customWidth="1"/>
    <col min="13324" max="13324" width="5.6328125" style="155" customWidth="1"/>
    <col min="13325" max="13574" width="8.7265625" style="155" customWidth="1"/>
    <col min="13575" max="13575" width="2.36328125" style="155" customWidth="1"/>
    <col min="13576" max="13576" width="11.90625" style="155" customWidth="1"/>
    <col min="13577" max="13577" width="9.90625" style="155" customWidth="1"/>
    <col min="13578" max="13578" width="10.90625" style="155" customWidth="1"/>
    <col min="13579" max="13579" width="8.7265625" style="155" customWidth="1"/>
    <col min="13580" max="13580" width="5.6328125" style="155" customWidth="1"/>
    <col min="13581" max="13830" width="8.7265625" style="155" customWidth="1"/>
    <col min="13831" max="13831" width="2.36328125" style="155" customWidth="1"/>
    <col min="13832" max="13832" width="11.90625" style="155" customWidth="1"/>
    <col min="13833" max="13833" width="9.90625" style="155" customWidth="1"/>
    <col min="13834" max="13834" width="10.90625" style="155" customWidth="1"/>
    <col min="13835" max="13835" width="8.7265625" style="155" customWidth="1"/>
    <col min="13836" max="13836" width="5.6328125" style="155" customWidth="1"/>
    <col min="13837" max="14086" width="8.7265625" style="155" customWidth="1"/>
    <col min="14087" max="14087" width="2.36328125" style="155" customWidth="1"/>
    <col min="14088" max="14088" width="11.90625" style="155" customWidth="1"/>
    <col min="14089" max="14089" width="9.90625" style="155" customWidth="1"/>
    <col min="14090" max="14090" width="10.90625" style="155" customWidth="1"/>
    <col min="14091" max="14091" width="8.7265625" style="155" customWidth="1"/>
    <col min="14092" max="14092" width="5.6328125" style="155" customWidth="1"/>
    <col min="14093" max="14342" width="8.7265625" style="155" customWidth="1"/>
    <col min="14343" max="14343" width="2.36328125" style="155" customWidth="1"/>
    <col min="14344" max="14344" width="11.90625" style="155" customWidth="1"/>
    <col min="14345" max="14345" width="9.90625" style="155" customWidth="1"/>
    <col min="14346" max="14346" width="10.90625" style="155" customWidth="1"/>
    <col min="14347" max="14347" width="8.7265625" style="155" customWidth="1"/>
    <col min="14348" max="14348" width="5.6328125" style="155" customWidth="1"/>
    <col min="14349" max="14598" width="8.7265625" style="155" customWidth="1"/>
    <col min="14599" max="14599" width="2.36328125" style="155" customWidth="1"/>
    <col min="14600" max="14600" width="11.90625" style="155" customWidth="1"/>
    <col min="14601" max="14601" width="9.90625" style="155" customWidth="1"/>
    <col min="14602" max="14602" width="10.90625" style="155" customWidth="1"/>
    <col min="14603" max="14603" width="8.7265625" style="155" customWidth="1"/>
    <col min="14604" max="14604" width="5.6328125" style="155" customWidth="1"/>
    <col min="14605" max="14854" width="8.7265625" style="155" customWidth="1"/>
    <col min="14855" max="14855" width="2.36328125" style="155" customWidth="1"/>
    <col min="14856" max="14856" width="11.90625" style="155" customWidth="1"/>
    <col min="14857" max="14857" width="9.90625" style="155" customWidth="1"/>
    <col min="14858" max="14858" width="10.90625" style="155" customWidth="1"/>
    <col min="14859" max="14859" width="8.7265625" style="155" customWidth="1"/>
    <col min="14860" max="14860" width="5.6328125" style="155" customWidth="1"/>
    <col min="14861" max="15110" width="8.7265625" style="155" customWidth="1"/>
    <col min="15111" max="15111" width="2.36328125" style="155" customWidth="1"/>
    <col min="15112" max="15112" width="11.90625" style="155" customWidth="1"/>
    <col min="15113" max="15113" width="9.90625" style="155" customWidth="1"/>
    <col min="15114" max="15114" width="10.90625" style="155" customWidth="1"/>
    <col min="15115" max="15115" width="8.7265625" style="155" customWidth="1"/>
    <col min="15116" max="15116" width="5.6328125" style="155" customWidth="1"/>
    <col min="15117" max="15366" width="8.7265625" style="155" customWidth="1"/>
    <col min="15367" max="15367" width="2.36328125" style="155" customWidth="1"/>
    <col min="15368" max="15368" width="11.90625" style="155" customWidth="1"/>
    <col min="15369" max="15369" width="9.90625" style="155" customWidth="1"/>
    <col min="15370" max="15370" width="10.90625" style="155" customWidth="1"/>
    <col min="15371" max="15371" width="8.7265625" style="155" customWidth="1"/>
    <col min="15372" max="15372" width="5.6328125" style="155" customWidth="1"/>
    <col min="15373" max="15622" width="8.7265625" style="155" customWidth="1"/>
    <col min="15623" max="15623" width="2.36328125" style="155" customWidth="1"/>
    <col min="15624" max="15624" width="11.90625" style="155" customWidth="1"/>
    <col min="15625" max="15625" width="9.90625" style="155" customWidth="1"/>
    <col min="15626" max="15626" width="10.90625" style="155" customWidth="1"/>
    <col min="15627" max="15627" width="8.7265625" style="155" customWidth="1"/>
    <col min="15628" max="15628" width="5.6328125" style="155" customWidth="1"/>
    <col min="15629" max="15878" width="8.7265625" style="155" customWidth="1"/>
    <col min="15879" max="15879" width="2.36328125" style="155" customWidth="1"/>
    <col min="15880" max="15880" width="11.90625" style="155" customWidth="1"/>
    <col min="15881" max="15881" width="9.90625" style="155" customWidth="1"/>
    <col min="15882" max="15882" width="10.90625" style="155" customWidth="1"/>
    <col min="15883" max="15883" width="8.7265625" style="155" customWidth="1"/>
    <col min="15884" max="15884" width="5.6328125" style="155" customWidth="1"/>
    <col min="15885" max="16134" width="8.7265625" style="155" customWidth="1"/>
    <col min="16135" max="16135" width="2.36328125" style="155" customWidth="1"/>
    <col min="16136" max="16136" width="11.90625" style="155" customWidth="1"/>
    <col min="16137" max="16137" width="9.90625" style="155" customWidth="1"/>
    <col min="16138" max="16138" width="10.90625" style="155" customWidth="1"/>
    <col min="16139" max="16139" width="8.7265625" style="155" customWidth="1"/>
    <col min="16140" max="16140" width="5.6328125" style="155" customWidth="1"/>
    <col min="16141" max="16384" width="8.7265625" style="155" customWidth="1"/>
  </cols>
  <sheetData>
    <row r="1" spans="2:18" ht="11.25" customHeight="1"/>
    <row r="2" spans="2:18" ht="15" customHeight="1">
      <c r="B2" s="216" t="s">
        <v>341</v>
      </c>
      <c r="C2" s="238"/>
      <c r="D2" s="166"/>
      <c r="E2" s="166"/>
      <c r="F2" s="166"/>
      <c r="G2" s="166"/>
      <c r="H2" s="166"/>
      <c r="I2" s="166"/>
      <c r="J2" s="166"/>
      <c r="K2" s="166"/>
      <c r="L2" s="166"/>
      <c r="M2" s="166"/>
      <c r="N2" s="166"/>
      <c r="O2" s="166"/>
      <c r="P2" s="166"/>
      <c r="Q2" s="166"/>
    </row>
    <row r="3" spans="2:18" ht="30" customHeight="1">
      <c r="B3" s="928" t="s">
        <v>26</v>
      </c>
      <c r="C3" s="928"/>
      <c r="D3" s="928"/>
      <c r="E3" s="928"/>
      <c r="F3" s="928"/>
      <c r="G3" s="928"/>
      <c r="H3" s="928"/>
      <c r="I3" s="928"/>
      <c r="J3" s="928"/>
      <c r="K3" s="928"/>
      <c r="L3" s="928"/>
      <c r="M3" s="928"/>
      <c r="N3" s="928"/>
      <c r="O3" s="928"/>
      <c r="P3" s="928"/>
      <c r="Q3" s="928"/>
    </row>
    <row r="4" spans="2:18" ht="20" customHeight="1">
      <c r="B4" s="920" t="s">
        <v>203</v>
      </c>
      <c r="C4" s="921"/>
      <c r="D4" s="922"/>
      <c r="E4" s="929" t="str">
        <f>基礎データ入力!$B$8</f>
        <v>木津川市役所改修工事</v>
      </c>
      <c r="F4" s="930"/>
      <c r="G4" s="930"/>
      <c r="H4" s="930"/>
      <c r="I4" s="930"/>
      <c r="J4" s="930"/>
      <c r="K4" s="930"/>
      <c r="L4" s="930"/>
      <c r="M4" s="930"/>
      <c r="N4" s="930"/>
      <c r="O4" s="930"/>
      <c r="P4" s="930"/>
      <c r="Q4" s="931"/>
    </row>
    <row r="5" spans="2:18" ht="20" customHeight="1">
      <c r="B5" s="920" t="s">
        <v>516</v>
      </c>
      <c r="C5" s="921"/>
      <c r="D5" s="922"/>
      <c r="E5" s="932" t="str">
        <f>基礎データ入力!$B$20</f>
        <v>令和○年○月○日</v>
      </c>
      <c r="F5" s="933"/>
      <c r="G5" s="933"/>
      <c r="H5" s="933"/>
      <c r="I5" s="933"/>
      <c r="J5" s="933"/>
      <c r="K5" s="309" t="s">
        <v>229</v>
      </c>
      <c r="L5" s="933" t="str">
        <f>基礎データ入力!$B$21</f>
        <v>令和□年□月□日</v>
      </c>
      <c r="M5" s="933"/>
      <c r="N5" s="933"/>
      <c r="O5" s="933"/>
      <c r="P5" s="933"/>
      <c r="Q5" s="934"/>
    </row>
    <row r="6" spans="2:18" ht="20" customHeight="1">
      <c r="B6" s="920" t="s">
        <v>315</v>
      </c>
      <c r="C6" s="921"/>
      <c r="D6" s="922"/>
      <c r="E6" s="923" t="s">
        <v>517</v>
      </c>
      <c r="F6" s="924"/>
      <c r="G6" s="924"/>
      <c r="H6" s="924"/>
      <c r="I6" s="924"/>
      <c r="J6" s="924"/>
      <c r="K6" s="924"/>
      <c r="L6" s="925" t="s">
        <v>32</v>
      </c>
      <c r="M6" s="925"/>
      <c r="N6" s="925"/>
      <c r="O6" s="925"/>
      <c r="P6" s="925"/>
      <c r="Q6" s="926"/>
    </row>
    <row r="7" spans="2:18" ht="18" customHeight="1">
      <c r="B7" s="927" t="s">
        <v>204</v>
      </c>
      <c r="C7" s="927"/>
      <c r="D7" s="927"/>
      <c r="E7" s="927"/>
      <c r="F7" s="905" t="s">
        <v>335</v>
      </c>
      <c r="G7" s="906"/>
      <c r="H7" s="906"/>
      <c r="I7" s="907"/>
      <c r="J7" s="927" t="s">
        <v>169</v>
      </c>
      <c r="K7" s="927"/>
      <c r="L7" s="927"/>
      <c r="M7" s="927"/>
      <c r="N7" s="927" t="s">
        <v>254</v>
      </c>
      <c r="O7" s="927"/>
      <c r="P7" s="927"/>
      <c r="Q7" s="927"/>
    </row>
    <row r="8" spans="2:18" ht="18" customHeight="1">
      <c r="B8" s="927"/>
      <c r="C8" s="927"/>
      <c r="D8" s="927"/>
      <c r="E8" s="927"/>
      <c r="F8" s="902" t="s">
        <v>849</v>
      </c>
      <c r="G8" s="903"/>
      <c r="H8" s="903"/>
      <c r="I8" s="904"/>
      <c r="J8" s="927"/>
      <c r="K8" s="927"/>
      <c r="L8" s="927"/>
      <c r="M8" s="927"/>
      <c r="N8" s="927"/>
      <c r="O8" s="927"/>
      <c r="P8" s="927"/>
      <c r="Q8" s="927"/>
    </row>
    <row r="9" spans="2:18" ht="15" customHeight="1">
      <c r="B9" s="908"/>
      <c r="C9" s="909"/>
      <c r="D9" s="909"/>
      <c r="E9" s="910"/>
      <c r="F9" s="914"/>
      <c r="G9" s="915"/>
      <c r="H9" s="915"/>
      <c r="I9" s="916"/>
      <c r="J9" s="914"/>
      <c r="K9" s="915"/>
      <c r="L9" s="915"/>
      <c r="M9" s="916"/>
      <c r="N9" s="908"/>
      <c r="O9" s="909"/>
      <c r="P9" s="909"/>
      <c r="Q9" s="910"/>
    </row>
    <row r="10" spans="2:18" ht="15" customHeight="1">
      <c r="B10" s="911"/>
      <c r="C10" s="912"/>
      <c r="D10" s="912"/>
      <c r="E10" s="913"/>
      <c r="F10" s="917"/>
      <c r="G10" s="918"/>
      <c r="H10" s="918"/>
      <c r="I10" s="919"/>
      <c r="J10" s="917"/>
      <c r="K10" s="918"/>
      <c r="L10" s="918"/>
      <c r="M10" s="919"/>
      <c r="N10" s="911"/>
      <c r="O10" s="912"/>
      <c r="P10" s="912"/>
      <c r="Q10" s="913"/>
    </row>
    <row r="11" spans="2:18" ht="15" customHeight="1">
      <c r="B11" s="908"/>
      <c r="C11" s="909"/>
      <c r="D11" s="909"/>
      <c r="E11" s="910"/>
      <c r="F11" s="914"/>
      <c r="G11" s="915"/>
      <c r="H11" s="915"/>
      <c r="I11" s="916"/>
      <c r="J11" s="914"/>
      <c r="K11" s="915"/>
      <c r="L11" s="915"/>
      <c r="M11" s="916"/>
      <c r="N11" s="908"/>
      <c r="O11" s="909"/>
      <c r="P11" s="909"/>
      <c r="Q11" s="910"/>
    </row>
    <row r="12" spans="2:18" ht="15" customHeight="1">
      <c r="B12" s="911"/>
      <c r="C12" s="912"/>
      <c r="D12" s="912"/>
      <c r="E12" s="913"/>
      <c r="F12" s="917"/>
      <c r="G12" s="918"/>
      <c r="H12" s="918"/>
      <c r="I12" s="919"/>
      <c r="J12" s="917"/>
      <c r="K12" s="918"/>
      <c r="L12" s="918"/>
      <c r="M12" s="919"/>
      <c r="N12" s="911"/>
      <c r="O12" s="912"/>
      <c r="P12" s="912"/>
      <c r="Q12" s="913"/>
    </row>
    <row r="13" spans="2:18" ht="15" customHeight="1">
      <c r="B13" s="908"/>
      <c r="C13" s="909"/>
      <c r="D13" s="909"/>
      <c r="E13" s="910"/>
      <c r="F13" s="914"/>
      <c r="G13" s="915"/>
      <c r="H13" s="915"/>
      <c r="I13" s="916"/>
      <c r="J13" s="914"/>
      <c r="K13" s="915"/>
      <c r="L13" s="915"/>
      <c r="M13" s="916"/>
      <c r="N13" s="908"/>
      <c r="O13" s="909"/>
      <c r="P13" s="909"/>
      <c r="Q13" s="910"/>
    </row>
    <row r="14" spans="2:18" ht="15" customHeight="1">
      <c r="B14" s="911"/>
      <c r="C14" s="912"/>
      <c r="D14" s="912"/>
      <c r="E14" s="913"/>
      <c r="F14" s="917"/>
      <c r="G14" s="918"/>
      <c r="H14" s="918"/>
      <c r="I14" s="919"/>
      <c r="J14" s="917"/>
      <c r="K14" s="918"/>
      <c r="L14" s="918"/>
      <c r="M14" s="919"/>
      <c r="N14" s="911"/>
      <c r="O14" s="912"/>
      <c r="P14" s="912"/>
      <c r="Q14" s="913"/>
      <c r="R14" s="179"/>
    </row>
    <row r="15" spans="2:18" ht="15" customHeight="1">
      <c r="B15" s="908"/>
      <c r="C15" s="909"/>
      <c r="D15" s="909"/>
      <c r="E15" s="910"/>
      <c r="F15" s="914"/>
      <c r="G15" s="915"/>
      <c r="H15" s="915"/>
      <c r="I15" s="916"/>
      <c r="J15" s="914"/>
      <c r="K15" s="915"/>
      <c r="L15" s="915"/>
      <c r="M15" s="916"/>
      <c r="N15" s="908"/>
      <c r="O15" s="909"/>
      <c r="P15" s="909"/>
      <c r="Q15" s="910"/>
      <c r="R15" s="179"/>
    </row>
    <row r="16" spans="2:18" ht="15" customHeight="1">
      <c r="B16" s="911"/>
      <c r="C16" s="912"/>
      <c r="D16" s="912"/>
      <c r="E16" s="913"/>
      <c r="F16" s="917"/>
      <c r="G16" s="918"/>
      <c r="H16" s="918"/>
      <c r="I16" s="919"/>
      <c r="J16" s="917"/>
      <c r="K16" s="918"/>
      <c r="L16" s="918"/>
      <c r="M16" s="919"/>
      <c r="N16" s="911"/>
      <c r="O16" s="912"/>
      <c r="P16" s="912"/>
      <c r="Q16" s="913"/>
    </row>
    <row r="17" spans="2:17" ht="15" customHeight="1">
      <c r="B17" s="908"/>
      <c r="C17" s="909"/>
      <c r="D17" s="909"/>
      <c r="E17" s="910"/>
      <c r="F17" s="914"/>
      <c r="G17" s="915"/>
      <c r="H17" s="915"/>
      <c r="I17" s="916"/>
      <c r="J17" s="914"/>
      <c r="K17" s="915"/>
      <c r="L17" s="915"/>
      <c r="M17" s="916"/>
      <c r="N17" s="908"/>
      <c r="O17" s="909"/>
      <c r="P17" s="909"/>
      <c r="Q17" s="910"/>
    </row>
    <row r="18" spans="2:17" ht="15" customHeight="1">
      <c r="B18" s="911"/>
      <c r="C18" s="912"/>
      <c r="D18" s="912"/>
      <c r="E18" s="913"/>
      <c r="F18" s="917"/>
      <c r="G18" s="918"/>
      <c r="H18" s="918"/>
      <c r="I18" s="919"/>
      <c r="J18" s="917"/>
      <c r="K18" s="918"/>
      <c r="L18" s="918"/>
      <c r="M18" s="919"/>
      <c r="N18" s="911"/>
      <c r="O18" s="912"/>
      <c r="P18" s="912"/>
      <c r="Q18" s="913"/>
    </row>
    <row r="19" spans="2:17" ht="15" customHeight="1">
      <c r="B19" s="908"/>
      <c r="C19" s="909"/>
      <c r="D19" s="909"/>
      <c r="E19" s="910"/>
      <c r="F19" s="914"/>
      <c r="G19" s="915"/>
      <c r="H19" s="915"/>
      <c r="I19" s="916"/>
      <c r="J19" s="914"/>
      <c r="K19" s="915"/>
      <c r="L19" s="915"/>
      <c r="M19" s="916"/>
      <c r="N19" s="908"/>
      <c r="O19" s="909"/>
      <c r="P19" s="909"/>
      <c r="Q19" s="910"/>
    </row>
    <row r="20" spans="2:17" ht="15" customHeight="1">
      <c r="B20" s="911"/>
      <c r="C20" s="912"/>
      <c r="D20" s="912"/>
      <c r="E20" s="913"/>
      <c r="F20" s="917"/>
      <c r="G20" s="918"/>
      <c r="H20" s="918"/>
      <c r="I20" s="919"/>
      <c r="J20" s="917"/>
      <c r="K20" s="918"/>
      <c r="L20" s="918"/>
      <c r="M20" s="919"/>
      <c r="N20" s="911"/>
      <c r="O20" s="912"/>
      <c r="P20" s="912"/>
      <c r="Q20" s="913"/>
    </row>
    <row r="21" spans="2:17" ht="15" customHeight="1">
      <c r="B21" s="908"/>
      <c r="C21" s="909"/>
      <c r="D21" s="909"/>
      <c r="E21" s="910"/>
      <c r="F21" s="914"/>
      <c r="G21" s="915"/>
      <c r="H21" s="915"/>
      <c r="I21" s="916"/>
      <c r="J21" s="914"/>
      <c r="K21" s="915"/>
      <c r="L21" s="915"/>
      <c r="M21" s="916"/>
      <c r="N21" s="908"/>
      <c r="O21" s="909"/>
      <c r="P21" s="909"/>
      <c r="Q21" s="910"/>
    </row>
    <row r="22" spans="2:17" ht="15" customHeight="1">
      <c r="B22" s="911"/>
      <c r="C22" s="912"/>
      <c r="D22" s="912"/>
      <c r="E22" s="913"/>
      <c r="F22" s="917"/>
      <c r="G22" s="918"/>
      <c r="H22" s="918"/>
      <c r="I22" s="919"/>
      <c r="J22" s="917"/>
      <c r="K22" s="918"/>
      <c r="L22" s="918"/>
      <c r="M22" s="919"/>
      <c r="N22" s="911"/>
      <c r="O22" s="912"/>
      <c r="P22" s="912"/>
      <c r="Q22" s="913"/>
    </row>
    <row r="23" spans="2:17" ht="15" customHeight="1">
      <c r="B23" s="908"/>
      <c r="C23" s="909"/>
      <c r="D23" s="909"/>
      <c r="E23" s="910"/>
      <c r="F23" s="914"/>
      <c r="G23" s="915"/>
      <c r="H23" s="915"/>
      <c r="I23" s="916"/>
      <c r="J23" s="914"/>
      <c r="K23" s="915"/>
      <c r="L23" s="915"/>
      <c r="M23" s="916"/>
      <c r="N23" s="908"/>
      <c r="O23" s="909"/>
      <c r="P23" s="909"/>
      <c r="Q23" s="910"/>
    </row>
    <row r="24" spans="2:17" ht="15" customHeight="1">
      <c r="B24" s="911"/>
      <c r="C24" s="912"/>
      <c r="D24" s="912"/>
      <c r="E24" s="913"/>
      <c r="F24" s="917"/>
      <c r="G24" s="918"/>
      <c r="H24" s="918"/>
      <c r="I24" s="919"/>
      <c r="J24" s="917"/>
      <c r="K24" s="918"/>
      <c r="L24" s="918"/>
      <c r="M24" s="919"/>
      <c r="N24" s="911"/>
      <c r="O24" s="912"/>
      <c r="P24" s="912"/>
      <c r="Q24" s="913"/>
    </row>
    <row r="25" spans="2:17" ht="15" customHeight="1">
      <c r="B25" s="908"/>
      <c r="C25" s="909"/>
      <c r="D25" s="909"/>
      <c r="E25" s="910"/>
      <c r="F25" s="914"/>
      <c r="G25" s="915"/>
      <c r="H25" s="915"/>
      <c r="I25" s="916"/>
      <c r="J25" s="914"/>
      <c r="K25" s="915"/>
      <c r="L25" s="915"/>
      <c r="M25" s="916"/>
      <c r="N25" s="908"/>
      <c r="O25" s="909"/>
      <c r="P25" s="909"/>
      <c r="Q25" s="910"/>
    </row>
    <row r="26" spans="2:17" ht="15" customHeight="1">
      <c r="B26" s="911"/>
      <c r="C26" s="912"/>
      <c r="D26" s="912"/>
      <c r="E26" s="913"/>
      <c r="F26" s="917"/>
      <c r="G26" s="918"/>
      <c r="H26" s="918"/>
      <c r="I26" s="919"/>
      <c r="J26" s="917"/>
      <c r="K26" s="918"/>
      <c r="L26" s="918"/>
      <c r="M26" s="919"/>
      <c r="N26" s="911"/>
      <c r="O26" s="912"/>
      <c r="P26" s="912"/>
      <c r="Q26" s="913"/>
    </row>
    <row r="27" spans="2:17" ht="15" customHeight="1">
      <c r="B27" s="908"/>
      <c r="C27" s="909"/>
      <c r="D27" s="909"/>
      <c r="E27" s="910"/>
      <c r="F27" s="914"/>
      <c r="G27" s="915"/>
      <c r="H27" s="915"/>
      <c r="I27" s="916"/>
      <c r="J27" s="914"/>
      <c r="K27" s="915"/>
      <c r="L27" s="915"/>
      <c r="M27" s="916"/>
      <c r="N27" s="908"/>
      <c r="O27" s="909"/>
      <c r="P27" s="909"/>
      <c r="Q27" s="910"/>
    </row>
    <row r="28" spans="2:17" ht="15" customHeight="1">
      <c r="B28" s="911"/>
      <c r="C28" s="912"/>
      <c r="D28" s="912"/>
      <c r="E28" s="913"/>
      <c r="F28" s="917"/>
      <c r="G28" s="918"/>
      <c r="H28" s="918"/>
      <c r="I28" s="919"/>
      <c r="J28" s="917"/>
      <c r="K28" s="918"/>
      <c r="L28" s="918"/>
      <c r="M28" s="919"/>
      <c r="N28" s="911"/>
      <c r="O28" s="912"/>
      <c r="P28" s="912"/>
      <c r="Q28" s="913"/>
    </row>
    <row r="29" spans="2:17" ht="15" customHeight="1">
      <c r="B29" s="908"/>
      <c r="C29" s="909"/>
      <c r="D29" s="909"/>
      <c r="E29" s="910"/>
      <c r="F29" s="914"/>
      <c r="G29" s="915"/>
      <c r="H29" s="915"/>
      <c r="I29" s="916"/>
      <c r="J29" s="914"/>
      <c r="K29" s="915"/>
      <c r="L29" s="915"/>
      <c r="M29" s="916"/>
      <c r="N29" s="908"/>
      <c r="O29" s="909"/>
      <c r="P29" s="909"/>
      <c r="Q29" s="910"/>
    </row>
    <row r="30" spans="2:17" ht="15" customHeight="1">
      <c r="B30" s="911"/>
      <c r="C30" s="912"/>
      <c r="D30" s="912"/>
      <c r="E30" s="913"/>
      <c r="F30" s="917"/>
      <c r="G30" s="918"/>
      <c r="H30" s="918"/>
      <c r="I30" s="919"/>
      <c r="J30" s="917"/>
      <c r="K30" s="918"/>
      <c r="L30" s="918"/>
      <c r="M30" s="919"/>
      <c r="N30" s="911"/>
      <c r="O30" s="912"/>
      <c r="P30" s="912"/>
      <c r="Q30" s="913"/>
    </row>
    <row r="31" spans="2:17" ht="15" customHeight="1">
      <c r="B31" s="908"/>
      <c r="C31" s="909"/>
      <c r="D31" s="909"/>
      <c r="E31" s="910"/>
      <c r="F31" s="914"/>
      <c r="G31" s="915"/>
      <c r="H31" s="915"/>
      <c r="I31" s="916"/>
      <c r="J31" s="914"/>
      <c r="K31" s="915"/>
      <c r="L31" s="915"/>
      <c r="M31" s="916"/>
      <c r="N31" s="908"/>
      <c r="O31" s="909"/>
      <c r="P31" s="909"/>
      <c r="Q31" s="910"/>
    </row>
    <row r="32" spans="2:17" ht="15" customHeight="1">
      <c r="B32" s="911"/>
      <c r="C32" s="912"/>
      <c r="D32" s="912"/>
      <c r="E32" s="913"/>
      <c r="F32" s="917"/>
      <c r="G32" s="918"/>
      <c r="H32" s="918"/>
      <c r="I32" s="919"/>
      <c r="J32" s="917"/>
      <c r="K32" s="918"/>
      <c r="L32" s="918"/>
      <c r="M32" s="919"/>
      <c r="N32" s="911"/>
      <c r="O32" s="912"/>
      <c r="P32" s="912"/>
      <c r="Q32" s="913"/>
    </row>
    <row r="33" spans="2:17" ht="15" customHeight="1">
      <c r="B33" s="905" t="s">
        <v>521</v>
      </c>
      <c r="C33" s="906"/>
      <c r="D33" s="906"/>
      <c r="E33" s="906"/>
      <c r="F33" s="906"/>
      <c r="G33" s="906"/>
      <c r="H33" s="906"/>
      <c r="I33" s="906"/>
      <c r="J33" s="906"/>
      <c r="K33" s="906"/>
      <c r="L33" s="906"/>
      <c r="M33" s="906"/>
      <c r="N33" s="906"/>
      <c r="O33" s="906"/>
      <c r="P33" s="906"/>
      <c r="Q33" s="907"/>
    </row>
    <row r="34" spans="2:17" ht="15" customHeight="1">
      <c r="B34" s="899"/>
      <c r="C34" s="900"/>
      <c r="D34" s="900"/>
      <c r="E34" s="900"/>
      <c r="F34" s="900"/>
      <c r="G34" s="900"/>
      <c r="H34" s="900"/>
      <c r="I34" s="900"/>
      <c r="J34" s="900"/>
      <c r="K34" s="900"/>
      <c r="L34" s="900"/>
      <c r="M34" s="900"/>
      <c r="N34" s="900"/>
      <c r="O34" s="900"/>
      <c r="P34" s="900"/>
      <c r="Q34" s="901"/>
    </row>
    <row r="35" spans="2:17" ht="15" customHeight="1">
      <c r="B35" s="899"/>
      <c r="C35" s="900"/>
      <c r="D35" s="900"/>
      <c r="E35" s="900"/>
      <c r="F35" s="900"/>
      <c r="G35" s="900"/>
      <c r="H35" s="900"/>
      <c r="I35" s="900"/>
      <c r="J35" s="900"/>
      <c r="K35" s="900"/>
      <c r="L35" s="900"/>
      <c r="M35" s="900"/>
      <c r="N35" s="900"/>
      <c r="O35" s="900"/>
      <c r="P35" s="900"/>
      <c r="Q35" s="901"/>
    </row>
    <row r="36" spans="2:17" ht="15" customHeight="1">
      <c r="B36" s="902"/>
      <c r="C36" s="903"/>
      <c r="D36" s="903"/>
      <c r="E36" s="903"/>
      <c r="F36" s="903"/>
      <c r="G36" s="903"/>
      <c r="H36" s="903"/>
      <c r="I36" s="903"/>
      <c r="J36" s="903"/>
      <c r="K36" s="903"/>
      <c r="L36" s="903"/>
      <c r="M36" s="903"/>
      <c r="N36" s="903"/>
      <c r="O36" s="903"/>
      <c r="P36" s="903"/>
      <c r="Q36" s="904"/>
    </row>
    <row r="37" spans="2:17" ht="15" customHeight="1">
      <c r="B37" s="289"/>
      <c r="C37" s="293" t="s">
        <v>22</v>
      </c>
      <c r="D37" s="293">
        <v>1</v>
      </c>
      <c r="E37" s="289" t="s">
        <v>522</v>
      </c>
      <c r="F37" s="297"/>
      <c r="G37" s="297"/>
      <c r="H37" s="291"/>
      <c r="I37" s="291"/>
      <c r="J37" s="291"/>
      <c r="K37" s="291"/>
      <c r="L37" s="291"/>
      <c r="M37" s="291"/>
      <c r="N37" s="291"/>
      <c r="O37" s="291"/>
      <c r="P37" s="291"/>
      <c r="Q37" s="291"/>
    </row>
    <row r="38" spans="2:17" ht="15" customHeight="1">
      <c r="B38" s="289"/>
      <c r="C38" s="290"/>
      <c r="D38" s="290">
        <v>2</v>
      </c>
      <c r="E38" s="289" t="s">
        <v>524</v>
      </c>
      <c r="F38" s="297"/>
      <c r="G38" s="297"/>
      <c r="H38" s="291"/>
      <c r="I38" s="291"/>
      <c r="J38" s="291"/>
      <c r="K38" s="291"/>
      <c r="L38" s="291"/>
      <c r="M38" s="291"/>
      <c r="N38" s="291"/>
      <c r="O38" s="291"/>
      <c r="P38" s="291"/>
      <c r="Q38" s="291"/>
    </row>
    <row r="39" spans="2:17" ht="15" customHeight="1">
      <c r="B39" s="289"/>
      <c r="C39" s="290"/>
      <c r="D39" s="290">
        <v>3</v>
      </c>
      <c r="E39" s="289" t="s">
        <v>167</v>
      </c>
      <c r="F39" s="297"/>
      <c r="G39" s="297"/>
      <c r="H39" s="291"/>
      <c r="I39" s="291"/>
      <c r="J39" s="291"/>
      <c r="K39" s="291"/>
      <c r="L39" s="291"/>
      <c r="M39" s="291"/>
      <c r="N39" s="291"/>
      <c r="O39" s="291"/>
      <c r="P39" s="291"/>
      <c r="Q39" s="291"/>
    </row>
    <row r="40" spans="2:17" ht="13" customHeight="1">
      <c r="B40" s="289"/>
      <c r="C40" s="289"/>
      <c r="D40" s="289"/>
      <c r="E40" s="289"/>
      <c r="F40" s="297"/>
      <c r="G40" s="297"/>
      <c r="H40" s="291"/>
      <c r="I40" s="291"/>
      <c r="J40" s="291"/>
      <c r="K40" s="291"/>
      <c r="L40" s="291"/>
      <c r="M40" s="291"/>
      <c r="N40" s="291"/>
      <c r="O40" s="291"/>
      <c r="P40" s="291"/>
      <c r="Q40" s="291"/>
    </row>
    <row r="41" spans="2:17" ht="13" customHeight="1">
      <c r="B41" s="289"/>
      <c r="C41" s="289"/>
      <c r="D41" s="289"/>
      <c r="E41" s="294"/>
      <c r="F41" s="298"/>
      <c r="G41" s="301"/>
      <c r="H41" s="304"/>
      <c r="I41" s="308"/>
      <c r="J41" s="308"/>
      <c r="K41" s="310"/>
      <c r="L41" s="304"/>
      <c r="M41" s="308"/>
      <c r="N41" s="304"/>
      <c r="O41" s="291"/>
      <c r="P41" s="291"/>
      <c r="Q41" s="291"/>
    </row>
    <row r="42" spans="2:17" ht="13" customHeight="1">
      <c r="B42" s="289"/>
      <c r="C42" s="289"/>
      <c r="D42" s="289"/>
      <c r="E42" s="295"/>
      <c r="F42" s="297"/>
      <c r="G42" s="302"/>
      <c r="H42" s="305"/>
      <c r="I42" s="291"/>
      <c r="J42" s="291"/>
      <c r="K42" s="311"/>
      <c r="L42" s="305"/>
      <c r="M42" s="291"/>
      <c r="N42" s="305"/>
      <c r="O42" s="291"/>
      <c r="P42" s="291"/>
      <c r="Q42" s="291"/>
    </row>
    <row r="43" spans="2:17" ht="15" customHeight="1">
      <c r="B43" s="289"/>
      <c r="C43" s="293"/>
      <c r="D43" s="293"/>
      <c r="E43" s="294"/>
      <c r="F43" s="298"/>
      <c r="G43" s="301"/>
      <c r="H43" s="304"/>
      <c r="I43" s="308"/>
      <c r="J43" s="308"/>
      <c r="K43" s="310"/>
      <c r="L43" s="304"/>
      <c r="M43" s="308"/>
      <c r="N43" s="304"/>
      <c r="O43" s="291"/>
      <c r="P43" s="291"/>
      <c r="Q43" s="291"/>
    </row>
    <row r="44" spans="2:17" ht="15" customHeight="1">
      <c r="B44" s="290"/>
      <c r="C44" s="290"/>
      <c r="D44" s="290"/>
      <c r="E44" s="295"/>
      <c r="F44" s="299"/>
      <c r="G44" s="303"/>
      <c r="H44" s="306"/>
      <c r="I44" s="289"/>
      <c r="J44" s="289"/>
      <c r="K44" s="295"/>
      <c r="L44" s="306"/>
      <c r="M44" s="289"/>
      <c r="N44" s="306"/>
      <c r="O44" s="289"/>
      <c r="P44" s="289"/>
      <c r="Q44" s="289"/>
    </row>
    <row r="45" spans="2:17" ht="15" customHeight="1">
      <c r="B45" s="290"/>
      <c r="C45" s="290"/>
      <c r="D45" s="290"/>
      <c r="E45" s="295"/>
      <c r="F45" s="299"/>
      <c r="G45" s="303"/>
      <c r="H45" s="306"/>
      <c r="I45" s="289"/>
      <c r="J45" s="289"/>
      <c r="K45" s="295"/>
      <c r="L45" s="306"/>
      <c r="M45" s="289"/>
      <c r="N45" s="306"/>
      <c r="O45" s="289"/>
      <c r="P45" s="289"/>
      <c r="Q45" s="289"/>
    </row>
    <row r="46" spans="2:17" ht="15" customHeight="1">
      <c r="B46" s="291"/>
      <c r="C46" s="291"/>
      <c r="D46" s="290"/>
      <c r="E46" s="296"/>
      <c r="F46" s="300"/>
      <c r="G46" s="296"/>
      <c r="H46" s="307"/>
      <c r="I46" s="300"/>
      <c r="J46" s="300"/>
      <c r="K46" s="296"/>
      <c r="L46" s="307"/>
      <c r="M46" s="300"/>
      <c r="N46" s="307"/>
      <c r="O46" s="289"/>
      <c r="P46" s="289"/>
      <c r="Q46" s="289"/>
    </row>
    <row r="47" spans="2:17" ht="13" customHeight="1">
      <c r="B47" s="291"/>
      <c r="C47" s="291"/>
      <c r="D47" s="289"/>
      <c r="E47" s="289"/>
      <c r="F47" s="289"/>
      <c r="G47" s="289"/>
      <c r="H47" s="289"/>
      <c r="I47" s="289"/>
      <c r="J47" s="289"/>
      <c r="K47" s="289"/>
      <c r="L47" s="289"/>
      <c r="M47" s="289"/>
      <c r="N47" s="289"/>
      <c r="O47" s="289"/>
      <c r="P47" s="289"/>
      <c r="Q47" s="289"/>
    </row>
    <row r="48" spans="2:17" ht="18" customHeight="1">
      <c r="B48" s="289"/>
      <c r="C48" s="289"/>
      <c r="D48" s="289"/>
      <c r="E48" s="289"/>
      <c r="F48" s="289"/>
      <c r="G48" s="289"/>
      <c r="H48" s="289"/>
      <c r="I48" s="289"/>
      <c r="J48" s="289"/>
      <c r="K48" s="289"/>
      <c r="L48" s="289"/>
      <c r="M48" s="289"/>
      <c r="N48" s="289"/>
      <c r="O48" s="289"/>
      <c r="P48" s="289"/>
      <c r="Q48" s="289"/>
    </row>
    <row r="49" spans="2:17" ht="25" customHeight="1">
      <c r="B49" s="292"/>
      <c r="C49" s="292"/>
      <c r="D49" s="292"/>
      <c r="E49" s="292"/>
      <c r="F49" s="292"/>
      <c r="G49" s="292"/>
      <c r="H49" s="292"/>
      <c r="I49" s="292"/>
      <c r="J49" s="292"/>
      <c r="K49" s="292"/>
      <c r="L49" s="292"/>
      <c r="M49" s="292"/>
      <c r="N49" s="292"/>
      <c r="O49" s="292"/>
      <c r="P49" s="292"/>
      <c r="Q49" s="292"/>
    </row>
    <row r="50" spans="2:17" ht="25" customHeight="1">
      <c r="B50" s="292"/>
      <c r="C50" s="292"/>
      <c r="D50" s="292"/>
      <c r="E50" s="292"/>
      <c r="F50" s="292"/>
      <c r="G50" s="292"/>
      <c r="H50" s="292"/>
      <c r="I50" s="292"/>
      <c r="J50" s="292"/>
      <c r="K50" s="292"/>
      <c r="L50" s="292"/>
      <c r="M50" s="292"/>
      <c r="N50" s="292"/>
      <c r="O50" s="292"/>
      <c r="P50" s="292"/>
      <c r="Q50" s="292"/>
    </row>
    <row r="51" spans="2:17" ht="25" customHeight="1">
      <c r="B51" s="292"/>
      <c r="C51" s="292"/>
      <c r="D51" s="292"/>
      <c r="E51" s="292"/>
      <c r="F51" s="292"/>
      <c r="G51" s="292"/>
      <c r="H51" s="292"/>
      <c r="I51" s="292"/>
      <c r="J51" s="292"/>
      <c r="K51" s="292"/>
      <c r="L51" s="292"/>
      <c r="M51" s="292"/>
      <c r="N51" s="292"/>
      <c r="O51" s="292"/>
      <c r="P51" s="292"/>
      <c r="Q51" s="292"/>
    </row>
    <row r="52" spans="2:17" ht="25" customHeight="1">
      <c r="B52" s="292"/>
      <c r="C52" s="292"/>
      <c r="D52" s="292"/>
      <c r="E52" s="292"/>
      <c r="F52" s="292"/>
      <c r="G52" s="292"/>
      <c r="H52" s="292"/>
      <c r="I52" s="292"/>
      <c r="J52" s="292"/>
      <c r="K52" s="292"/>
      <c r="L52" s="292"/>
      <c r="M52" s="292"/>
      <c r="N52" s="292"/>
      <c r="O52" s="292"/>
      <c r="P52" s="292"/>
      <c r="Q52" s="292"/>
    </row>
    <row r="53" spans="2:17" ht="25" customHeight="1">
      <c r="B53" s="292"/>
      <c r="C53" s="292"/>
      <c r="D53" s="292"/>
      <c r="E53" s="292"/>
      <c r="F53" s="292"/>
      <c r="G53" s="292"/>
      <c r="H53" s="292"/>
      <c r="I53" s="292"/>
      <c r="J53" s="292"/>
      <c r="K53" s="292"/>
      <c r="L53" s="292"/>
      <c r="M53" s="292"/>
      <c r="N53" s="292"/>
      <c r="O53" s="292"/>
      <c r="P53" s="292"/>
      <c r="Q53" s="292"/>
    </row>
    <row r="54" spans="2:17" ht="25" customHeight="1">
      <c r="B54" s="292"/>
      <c r="C54" s="292"/>
      <c r="D54" s="292"/>
      <c r="E54" s="292"/>
      <c r="F54" s="292"/>
      <c r="G54" s="292"/>
      <c r="H54" s="292"/>
      <c r="I54" s="292"/>
      <c r="J54" s="292"/>
      <c r="K54" s="292"/>
      <c r="L54" s="292"/>
      <c r="M54" s="292"/>
      <c r="N54" s="292"/>
      <c r="O54" s="292"/>
      <c r="P54" s="292"/>
      <c r="Q54" s="292"/>
    </row>
    <row r="55" spans="2:17">
      <c r="B55" s="160"/>
      <c r="C55" s="160"/>
      <c r="D55" s="160"/>
      <c r="E55" s="160"/>
      <c r="F55" s="160"/>
      <c r="G55" s="160"/>
      <c r="H55" s="160"/>
      <c r="I55" s="160"/>
      <c r="J55" s="160"/>
      <c r="K55" s="160"/>
      <c r="L55" s="160"/>
      <c r="M55" s="160"/>
      <c r="N55" s="160"/>
      <c r="O55" s="160"/>
      <c r="P55" s="160"/>
      <c r="Q55" s="160"/>
    </row>
    <row r="56" spans="2:17" ht="20" customHeight="1">
      <c r="B56" s="160"/>
      <c r="C56" s="160"/>
      <c r="D56" s="160"/>
      <c r="E56" s="160"/>
      <c r="F56" s="160"/>
      <c r="G56" s="160"/>
      <c r="H56" s="160"/>
      <c r="I56" s="160"/>
      <c r="J56" s="160"/>
      <c r="K56" s="160"/>
      <c r="L56" s="160"/>
      <c r="M56" s="160"/>
      <c r="N56" s="160"/>
      <c r="O56" s="160"/>
      <c r="P56" s="160"/>
      <c r="Q56" s="160"/>
    </row>
    <row r="57" spans="2:17" ht="20" customHeight="1">
      <c r="B57" s="160"/>
      <c r="C57" s="160"/>
      <c r="D57" s="160"/>
      <c r="E57" s="160"/>
      <c r="F57" s="160"/>
      <c r="G57" s="160"/>
      <c r="H57" s="160"/>
      <c r="I57" s="160"/>
      <c r="J57" s="160"/>
      <c r="K57" s="160"/>
      <c r="L57" s="160"/>
      <c r="M57" s="160"/>
      <c r="N57" s="160"/>
      <c r="O57" s="160"/>
      <c r="P57" s="160"/>
      <c r="Q57" s="160"/>
    </row>
    <row r="58" spans="2:17" ht="20" customHeight="1">
      <c r="B58" s="160"/>
      <c r="C58" s="160"/>
      <c r="D58" s="160"/>
      <c r="E58" s="160"/>
      <c r="F58" s="160"/>
      <c r="G58" s="160"/>
      <c r="H58" s="160"/>
      <c r="I58" s="160"/>
      <c r="J58" s="160"/>
      <c r="K58" s="160"/>
      <c r="L58" s="160"/>
      <c r="M58" s="160"/>
      <c r="N58" s="160"/>
      <c r="O58" s="160"/>
      <c r="P58" s="160"/>
      <c r="Q58" s="160"/>
    </row>
    <row r="59" spans="2:17" ht="20" customHeight="1">
      <c r="B59" s="160"/>
      <c r="C59" s="160"/>
      <c r="D59" s="160"/>
      <c r="E59" s="160"/>
      <c r="F59" s="160"/>
      <c r="G59" s="160"/>
      <c r="H59" s="160"/>
      <c r="I59" s="160"/>
      <c r="J59" s="160"/>
      <c r="K59" s="160"/>
      <c r="L59" s="160"/>
      <c r="M59" s="160"/>
      <c r="N59" s="160"/>
      <c r="O59" s="160"/>
      <c r="P59" s="160"/>
      <c r="Q59" s="160"/>
    </row>
    <row r="60" spans="2:17" ht="20" customHeight="1">
      <c r="B60" s="160"/>
      <c r="C60" s="160"/>
      <c r="D60" s="160"/>
      <c r="E60" s="160"/>
      <c r="F60" s="160"/>
      <c r="G60" s="160"/>
      <c r="H60" s="160"/>
      <c r="I60" s="160"/>
      <c r="J60" s="160"/>
      <c r="K60" s="160"/>
      <c r="L60" s="160"/>
      <c r="M60" s="160"/>
      <c r="N60" s="160"/>
      <c r="O60" s="160"/>
      <c r="P60" s="160"/>
      <c r="Q60" s="160"/>
    </row>
    <row r="61" spans="2:17" ht="20" customHeight="1">
      <c r="B61" s="160"/>
      <c r="C61" s="160"/>
      <c r="D61" s="160"/>
      <c r="E61" s="160"/>
      <c r="F61" s="160"/>
      <c r="G61" s="160"/>
      <c r="H61" s="160"/>
      <c r="I61" s="160"/>
      <c r="J61" s="160"/>
      <c r="K61" s="160"/>
      <c r="L61" s="160"/>
      <c r="M61" s="160"/>
      <c r="N61" s="160"/>
      <c r="O61" s="160"/>
      <c r="P61" s="160"/>
      <c r="Q61" s="160"/>
    </row>
    <row r="62" spans="2:17" ht="20" customHeight="1">
      <c r="B62" s="160"/>
      <c r="C62" s="160"/>
      <c r="D62" s="160"/>
      <c r="E62" s="160"/>
      <c r="F62" s="160"/>
      <c r="G62" s="160"/>
      <c r="H62" s="160"/>
      <c r="I62" s="160"/>
      <c r="J62" s="160"/>
      <c r="K62" s="160"/>
      <c r="L62" s="160"/>
      <c r="M62" s="160"/>
      <c r="N62" s="160"/>
      <c r="O62" s="160"/>
      <c r="P62" s="160"/>
      <c r="Q62" s="160"/>
    </row>
    <row r="63" spans="2:17">
      <c r="B63" s="160"/>
      <c r="C63" s="160"/>
      <c r="D63" s="160"/>
      <c r="E63" s="160"/>
      <c r="F63" s="160"/>
      <c r="G63" s="160"/>
      <c r="H63" s="160"/>
      <c r="I63" s="160"/>
      <c r="J63" s="160"/>
      <c r="K63" s="160"/>
      <c r="L63" s="160"/>
      <c r="M63" s="160"/>
      <c r="N63" s="160"/>
      <c r="O63" s="160"/>
      <c r="P63" s="160"/>
      <c r="Q63" s="160"/>
    </row>
    <row r="64" spans="2:17">
      <c r="B64" s="160"/>
      <c r="C64" s="160"/>
      <c r="D64" s="160"/>
      <c r="E64" s="160"/>
      <c r="F64" s="160"/>
      <c r="G64" s="160"/>
      <c r="H64" s="160"/>
      <c r="I64" s="160"/>
      <c r="J64" s="160"/>
      <c r="K64" s="160"/>
      <c r="L64" s="160"/>
      <c r="M64" s="160"/>
      <c r="N64" s="160"/>
      <c r="O64" s="160"/>
      <c r="P64" s="160"/>
      <c r="Q64" s="160"/>
    </row>
    <row r="65" spans="2:20">
      <c r="B65" s="160"/>
      <c r="C65" s="160"/>
      <c r="D65" s="160"/>
      <c r="E65" s="160"/>
      <c r="F65" s="160"/>
      <c r="G65" s="160"/>
      <c r="H65" s="160"/>
      <c r="I65" s="160"/>
      <c r="J65" s="160"/>
      <c r="K65" s="160"/>
      <c r="L65" s="160"/>
      <c r="M65" s="160"/>
      <c r="N65" s="160"/>
      <c r="O65" s="160"/>
      <c r="P65" s="160"/>
      <c r="Q65" s="160"/>
    </row>
    <row r="66" spans="2:20">
      <c r="B66" s="160"/>
      <c r="C66" s="160"/>
      <c r="D66" s="160"/>
      <c r="E66" s="160"/>
      <c r="F66" s="160"/>
      <c r="G66" s="160"/>
      <c r="H66" s="160"/>
      <c r="I66" s="160"/>
      <c r="J66" s="160"/>
      <c r="K66" s="160"/>
      <c r="L66" s="160"/>
      <c r="M66" s="160"/>
      <c r="N66" s="160"/>
      <c r="O66" s="160"/>
      <c r="P66" s="160"/>
      <c r="Q66" s="178"/>
    </row>
    <row r="67" spans="2:20" s="156" customFormat="1">
      <c r="B67" s="164"/>
      <c r="C67" s="164"/>
      <c r="D67" s="164"/>
      <c r="E67" s="164"/>
      <c r="F67" s="164"/>
      <c r="G67" s="164"/>
      <c r="H67" s="164"/>
      <c r="I67" s="164"/>
      <c r="J67" s="164"/>
      <c r="K67" s="164"/>
      <c r="L67" s="164"/>
      <c r="M67" s="164"/>
      <c r="N67" s="164"/>
      <c r="O67" s="164"/>
      <c r="P67" s="164"/>
      <c r="Q67" s="164"/>
      <c r="R67" s="165"/>
      <c r="S67" s="165"/>
      <c r="T67" s="165"/>
    </row>
    <row r="68" spans="2:20" s="156" customFormat="1">
      <c r="B68" s="165"/>
      <c r="C68" s="165"/>
      <c r="D68" s="165"/>
      <c r="E68" s="165"/>
      <c r="F68" s="165"/>
      <c r="G68" s="165"/>
      <c r="H68" s="165"/>
      <c r="I68" s="165"/>
      <c r="J68" s="165"/>
      <c r="K68" s="165"/>
      <c r="L68" s="165"/>
      <c r="M68" s="165"/>
      <c r="N68" s="165"/>
      <c r="O68" s="165"/>
      <c r="P68" s="165"/>
      <c r="Q68" s="165"/>
      <c r="R68" s="165"/>
      <c r="S68" s="165"/>
      <c r="T68" s="165"/>
    </row>
  </sheetData>
  <mergeCells count="64">
    <mergeCell ref="B3:Q3"/>
    <mergeCell ref="B4:D4"/>
    <mergeCell ref="E4:Q4"/>
    <mergeCell ref="B5:D5"/>
    <mergeCell ref="E5:J5"/>
    <mergeCell ref="L5:Q5"/>
    <mergeCell ref="B6:D6"/>
    <mergeCell ref="E6:K6"/>
    <mergeCell ref="L6:Q6"/>
    <mergeCell ref="F7:I7"/>
    <mergeCell ref="F8:I8"/>
    <mergeCell ref="B7:E8"/>
    <mergeCell ref="J7:M8"/>
    <mergeCell ref="N7:Q8"/>
    <mergeCell ref="B9:E10"/>
    <mergeCell ref="F9:I10"/>
    <mergeCell ref="J9:M10"/>
    <mergeCell ref="N9:Q10"/>
    <mergeCell ref="B15:E16"/>
    <mergeCell ref="F15:I16"/>
    <mergeCell ref="J15:M16"/>
    <mergeCell ref="N15:Q16"/>
    <mergeCell ref="B11:E12"/>
    <mergeCell ref="F11:I12"/>
    <mergeCell ref="J11:M12"/>
    <mergeCell ref="N11:Q12"/>
    <mergeCell ref="B13:E14"/>
    <mergeCell ref="F13:I14"/>
    <mergeCell ref="J13:M14"/>
    <mergeCell ref="N13:Q14"/>
    <mergeCell ref="B17:E18"/>
    <mergeCell ref="F17:I18"/>
    <mergeCell ref="J17:M18"/>
    <mergeCell ref="N17:Q18"/>
    <mergeCell ref="B19:E20"/>
    <mergeCell ref="F19:I20"/>
    <mergeCell ref="J19:M20"/>
    <mergeCell ref="N19:Q20"/>
    <mergeCell ref="B21:E22"/>
    <mergeCell ref="F21:I22"/>
    <mergeCell ref="J21:M22"/>
    <mergeCell ref="N21:Q22"/>
    <mergeCell ref="B23:E24"/>
    <mergeCell ref="F23:I24"/>
    <mergeCell ref="J23:M24"/>
    <mergeCell ref="N23:Q24"/>
    <mergeCell ref="B25:E26"/>
    <mergeCell ref="F25:I26"/>
    <mergeCell ref="J25:M26"/>
    <mergeCell ref="N25:Q26"/>
    <mergeCell ref="B27:E28"/>
    <mergeCell ref="F27:I28"/>
    <mergeCell ref="J27:M28"/>
    <mergeCell ref="N27:Q28"/>
    <mergeCell ref="B34:Q36"/>
    <mergeCell ref="B33:Q33"/>
    <mergeCell ref="B29:E30"/>
    <mergeCell ref="F29:I30"/>
    <mergeCell ref="J29:M30"/>
    <mergeCell ref="N29:Q30"/>
    <mergeCell ref="B31:E32"/>
    <mergeCell ref="F31:I32"/>
    <mergeCell ref="J31:M32"/>
    <mergeCell ref="N31:Q3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C000"/>
  </sheetPr>
  <dimension ref="B1:L53"/>
  <sheetViews>
    <sheetView view="pageBreakPreview" zoomScale="85" zoomScaleSheetLayoutView="85" workbookViewId="0">
      <selection activeCell="B2" sqref="B2"/>
    </sheetView>
  </sheetViews>
  <sheetFormatPr defaultRowHeight="13"/>
  <cols>
    <col min="1" max="1" width="1.90625" style="155" customWidth="1"/>
    <col min="2" max="10" width="9.6328125" style="155" customWidth="1"/>
    <col min="11" max="11" width="1.90625" style="155" customWidth="1"/>
    <col min="12" max="252" width="9" style="155" customWidth="1"/>
    <col min="253" max="253" width="2.7265625" style="155" customWidth="1"/>
    <col min="254" max="254" width="15.6328125" style="155" customWidth="1"/>
    <col min="255" max="255" width="3.453125" style="155" customWidth="1"/>
    <col min="256" max="256" width="4.453125" style="155" customWidth="1"/>
    <col min="257" max="257" width="2.7265625" style="155" customWidth="1"/>
    <col min="258" max="258" width="4" style="155" customWidth="1"/>
    <col min="259" max="259" width="3.26953125" style="155" customWidth="1"/>
    <col min="260" max="260" width="4.7265625" style="155" customWidth="1"/>
    <col min="261" max="261" width="3.26953125" style="155" customWidth="1"/>
    <col min="262" max="262" width="5.26953125" style="155" customWidth="1"/>
    <col min="263" max="265" width="9" style="155" customWidth="1"/>
    <col min="266" max="266" width="10.90625" style="155" customWidth="1"/>
    <col min="267" max="508" width="9" style="155" customWidth="1"/>
    <col min="509" max="509" width="2.7265625" style="155" customWidth="1"/>
    <col min="510" max="510" width="15.6328125" style="155" customWidth="1"/>
    <col min="511" max="511" width="3.453125" style="155" customWidth="1"/>
    <col min="512" max="512" width="4.453125" style="155" customWidth="1"/>
    <col min="513" max="513" width="2.7265625" style="155" customWidth="1"/>
    <col min="514" max="514" width="4" style="155" customWidth="1"/>
    <col min="515" max="515" width="3.26953125" style="155" customWidth="1"/>
    <col min="516" max="516" width="4.7265625" style="155" customWidth="1"/>
    <col min="517" max="517" width="3.26953125" style="155" customWidth="1"/>
    <col min="518" max="518" width="5.26953125" style="155" customWidth="1"/>
    <col min="519" max="521" width="9" style="155" customWidth="1"/>
    <col min="522" max="522" width="10.90625" style="155" customWidth="1"/>
    <col min="523" max="764" width="9" style="155" customWidth="1"/>
    <col min="765" max="765" width="2.7265625" style="155" customWidth="1"/>
    <col min="766" max="766" width="15.6328125" style="155" customWidth="1"/>
    <col min="767" max="767" width="3.453125" style="155" customWidth="1"/>
    <col min="768" max="768" width="4.453125" style="155" customWidth="1"/>
    <col min="769" max="769" width="2.7265625" style="155" customWidth="1"/>
    <col min="770" max="770" width="4" style="155" customWidth="1"/>
    <col min="771" max="771" width="3.26953125" style="155" customWidth="1"/>
    <col min="772" max="772" width="4.7265625" style="155" customWidth="1"/>
    <col min="773" max="773" width="3.26953125" style="155" customWidth="1"/>
    <col min="774" max="774" width="5.26953125" style="155" customWidth="1"/>
    <col min="775" max="777" width="9" style="155" customWidth="1"/>
    <col min="778" max="778" width="10.90625" style="155" customWidth="1"/>
    <col min="779" max="1020" width="9" style="155" customWidth="1"/>
    <col min="1021" max="1021" width="2.7265625" style="155" customWidth="1"/>
    <col min="1022" max="1022" width="15.6328125" style="155" customWidth="1"/>
    <col min="1023" max="1023" width="3.453125" style="155" customWidth="1"/>
    <col min="1024" max="1024" width="4.453125" style="155" customWidth="1"/>
    <col min="1025" max="1025" width="2.7265625" style="155" customWidth="1"/>
    <col min="1026" max="1026" width="4" style="155" customWidth="1"/>
    <col min="1027" max="1027" width="3.26953125" style="155" customWidth="1"/>
    <col min="1028" max="1028" width="4.7265625" style="155" customWidth="1"/>
    <col min="1029" max="1029" width="3.26953125" style="155" customWidth="1"/>
    <col min="1030" max="1030" width="5.26953125" style="155" customWidth="1"/>
    <col min="1031" max="1033" width="9" style="155" customWidth="1"/>
    <col min="1034" max="1034" width="10.90625" style="155" customWidth="1"/>
    <col min="1035" max="1276" width="9" style="155" customWidth="1"/>
    <col min="1277" max="1277" width="2.7265625" style="155" customWidth="1"/>
    <col min="1278" max="1278" width="15.6328125" style="155" customWidth="1"/>
    <col min="1279" max="1279" width="3.453125" style="155" customWidth="1"/>
    <col min="1280" max="1280" width="4.453125" style="155" customWidth="1"/>
    <col min="1281" max="1281" width="2.7265625" style="155" customWidth="1"/>
    <col min="1282" max="1282" width="4" style="155" customWidth="1"/>
    <col min="1283" max="1283" width="3.26953125" style="155" customWidth="1"/>
    <col min="1284" max="1284" width="4.7265625" style="155" customWidth="1"/>
    <col min="1285" max="1285" width="3.26953125" style="155" customWidth="1"/>
    <col min="1286" max="1286" width="5.26953125" style="155" customWidth="1"/>
    <col min="1287" max="1289" width="9" style="155" customWidth="1"/>
    <col min="1290" max="1290" width="10.90625" style="155" customWidth="1"/>
    <col min="1291" max="1532" width="9" style="155" customWidth="1"/>
    <col min="1533" max="1533" width="2.7265625" style="155" customWidth="1"/>
    <col min="1534" max="1534" width="15.6328125" style="155" customWidth="1"/>
    <col min="1535" max="1535" width="3.453125" style="155" customWidth="1"/>
    <col min="1536" max="1536" width="4.453125" style="155" customWidth="1"/>
    <col min="1537" max="1537" width="2.7265625" style="155" customWidth="1"/>
    <col min="1538" max="1538" width="4" style="155" customWidth="1"/>
    <col min="1539" max="1539" width="3.26953125" style="155" customWidth="1"/>
    <col min="1540" max="1540" width="4.7265625" style="155" customWidth="1"/>
    <col min="1541" max="1541" width="3.26953125" style="155" customWidth="1"/>
    <col min="1542" max="1542" width="5.26953125" style="155" customWidth="1"/>
    <col min="1543" max="1545" width="9" style="155" customWidth="1"/>
    <col min="1546" max="1546" width="10.90625" style="155" customWidth="1"/>
    <col min="1547" max="1788" width="9" style="155" customWidth="1"/>
    <col min="1789" max="1789" width="2.7265625" style="155" customWidth="1"/>
    <col min="1790" max="1790" width="15.6328125" style="155" customWidth="1"/>
    <col min="1791" max="1791" width="3.453125" style="155" customWidth="1"/>
    <col min="1792" max="1792" width="4.453125" style="155" customWidth="1"/>
    <col min="1793" max="1793" width="2.7265625" style="155" customWidth="1"/>
    <col min="1794" max="1794" width="4" style="155" customWidth="1"/>
    <col min="1795" max="1795" width="3.26953125" style="155" customWidth="1"/>
    <col min="1796" max="1796" width="4.7265625" style="155" customWidth="1"/>
    <col min="1797" max="1797" width="3.26953125" style="155" customWidth="1"/>
    <col min="1798" max="1798" width="5.26953125" style="155" customWidth="1"/>
    <col min="1799" max="1801" width="9" style="155" customWidth="1"/>
    <col min="1802" max="1802" width="10.90625" style="155" customWidth="1"/>
    <col min="1803" max="2044" width="9" style="155" customWidth="1"/>
    <col min="2045" max="2045" width="2.7265625" style="155" customWidth="1"/>
    <col min="2046" max="2046" width="15.6328125" style="155" customWidth="1"/>
    <col min="2047" max="2047" width="3.453125" style="155" customWidth="1"/>
    <col min="2048" max="2048" width="4.453125" style="155" customWidth="1"/>
    <col min="2049" max="2049" width="2.7265625" style="155" customWidth="1"/>
    <col min="2050" max="2050" width="4" style="155" customWidth="1"/>
    <col min="2051" max="2051" width="3.26953125" style="155" customWidth="1"/>
    <col min="2052" max="2052" width="4.7265625" style="155" customWidth="1"/>
    <col min="2053" max="2053" width="3.26953125" style="155" customWidth="1"/>
    <col min="2054" max="2054" width="5.26953125" style="155" customWidth="1"/>
    <col min="2055" max="2057" width="9" style="155" customWidth="1"/>
    <col min="2058" max="2058" width="10.90625" style="155" customWidth="1"/>
    <col min="2059" max="2300" width="9" style="155" customWidth="1"/>
    <col min="2301" max="2301" width="2.7265625" style="155" customWidth="1"/>
    <col min="2302" max="2302" width="15.6328125" style="155" customWidth="1"/>
    <col min="2303" max="2303" width="3.453125" style="155" customWidth="1"/>
    <col min="2304" max="2304" width="4.453125" style="155" customWidth="1"/>
    <col min="2305" max="2305" width="2.7265625" style="155" customWidth="1"/>
    <col min="2306" max="2306" width="4" style="155" customWidth="1"/>
    <col min="2307" max="2307" width="3.26953125" style="155" customWidth="1"/>
    <col min="2308" max="2308" width="4.7265625" style="155" customWidth="1"/>
    <col min="2309" max="2309" width="3.26953125" style="155" customWidth="1"/>
    <col min="2310" max="2310" width="5.26953125" style="155" customWidth="1"/>
    <col min="2311" max="2313" width="9" style="155" customWidth="1"/>
    <col min="2314" max="2314" width="10.90625" style="155" customWidth="1"/>
    <col min="2315" max="2556" width="9" style="155" customWidth="1"/>
    <col min="2557" max="2557" width="2.7265625" style="155" customWidth="1"/>
    <col min="2558" max="2558" width="15.6328125" style="155" customWidth="1"/>
    <col min="2559" max="2559" width="3.453125" style="155" customWidth="1"/>
    <col min="2560" max="2560" width="4.453125" style="155" customWidth="1"/>
    <col min="2561" max="2561" width="2.7265625" style="155" customWidth="1"/>
    <col min="2562" max="2562" width="4" style="155" customWidth="1"/>
    <col min="2563" max="2563" width="3.26953125" style="155" customWidth="1"/>
    <col min="2564" max="2564" width="4.7265625" style="155" customWidth="1"/>
    <col min="2565" max="2565" width="3.26953125" style="155" customWidth="1"/>
    <col min="2566" max="2566" width="5.26953125" style="155" customWidth="1"/>
    <col min="2567" max="2569" width="9" style="155" customWidth="1"/>
    <col min="2570" max="2570" width="10.90625" style="155" customWidth="1"/>
    <col min="2571" max="2812" width="9" style="155" customWidth="1"/>
    <col min="2813" max="2813" width="2.7265625" style="155" customWidth="1"/>
    <col min="2814" max="2814" width="15.6328125" style="155" customWidth="1"/>
    <col min="2815" max="2815" width="3.453125" style="155" customWidth="1"/>
    <col min="2816" max="2816" width="4.453125" style="155" customWidth="1"/>
    <col min="2817" max="2817" width="2.7265625" style="155" customWidth="1"/>
    <col min="2818" max="2818" width="4" style="155" customWidth="1"/>
    <col min="2819" max="2819" width="3.26953125" style="155" customWidth="1"/>
    <col min="2820" max="2820" width="4.7265625" style="155" customWidth="1"/>
    <col min="2821" max="2821" width="3.26953125" style="155" customWidth="1"/>
    <col min="2822" max="2822" width="5.26953125" style="155" customWidth="1"/>
    <col min="2823" max="2825" width="9" style="155" customWidth="1"/>
    <col min="2826" max="2826" width="10.90625" style="155" customWidth="1"/>
    <col min="2827" max="3068" width="9" style="155" customWidth="1"/>
    <col min="3069" max="3069" width="2.7265625" style="155" customWidth="1"/>
    <col min="3070" max="3070" width="15.6328125" style="155" customWidth="1"/>
    <col min="3071" max="3071" width="3.453125" style="155" customWidth="1"/>
    <col min="3072" max="3072" width="4.453125" style="155" customWidth="1"/>
    <col min="3073" max="3073" width="2.7265625" style="155" customWidth="1"/>
    <col min="3074" max="3074" width="4" style="155" customWidth="1"/>
    <col min="3075" max="3075" width="3.26953125" style="155" customWidth="1"/>
    <col min="3076" max="3076" width="4.7265625" style="155" customWidth="1"/>
    <col min="3077" max="3077" width="3.26953125" style="155" customWidth="1"/>
    <col min="3078" max="3078" width="5.26953125" style="155" customWidth="1"/>
    <col min="3079" max="3081" width="9" style="155" customWidth="1"/>
    <col min="3082" max="3082" width="10.90625" style="155" customWidth="1"/>
    <col min="3083" max="3324" width="9" style="155" customWidth="1"/>
    <col min="3325" max="3325" width="2.7265625" style="155" customWidth="1"/>
    <col min="3326" max="3326" width="15.6328125" style="155" customWidth="1"/>
    <col min="3327" max="3327" width="3.453125" style="155" customWidth="1"/>
    <col min="3328" max="3328" width="4.453125" style="155" customWidth="1"/>
    <col min="3329" max="3329" width="2.7265625" style="155" customWidth="1"/>
    <col min="3330" max="3330" width="4" style="155" customWidth="1"/>
    <col min="3331" max="3331" width="3.26953125" style="155" customWidth="1"/>
    <col min="3332" max="3332" width="4.7265625" style="155" customWidth="1"/>
    <col min="3333" max="3333" width="3.26953125" style="155" customWidth="1"/>
    <col min="3334" max="3334" width="5.26953125" style="155" customWidth="1"/>
    <col min="3335" max="3337" width="9" style="155" customWidth="1"/>
    <col min="3338" max="3338" width="10.90625" style="155" customWidth="1"/>
    <col min="3339" max="3580" width="9" style="155" customWidth="1"/>
    <col min="3581" max="3581" width="2.7265625" style="155" customWidth="1"/>
    <col min="3582" max="3582" width="15.6328125" style="155" customWidth="1"/>
    <col min="3583" max="3583" width="3.453125" style="155" customWidth="1"/>
    <col min="3584" max="3584" width="4.453125" style="155" customWidth="1"/>
    <col min="3585" max="3585" width="2.7265625" style="155" customWidth="1"/>
    <col min="3586" max="3586" width="4" style="155" customWidth="1"/>
    <col min="3587" max="3587" width="3.26953125" style="155" customWidth="1"/>
    <col min="3588" max="3588" width="4.7265625" style="155" customWidth="1"/>
    <col min="3589" max="3589" width="3.26953125" style="155" customWidth="1"/>
    <col min="3590" max="3590" width="5.26953125" style="155" customWidth="1"/>
    <col min="3591" max="3593" width="9" style="155" customWidth="1"/>
    <col min="3594" max="3594" width="10.90625" style="155" customWidth="1"/>
    <col min="3595" max="3836" width="9" style="155" customWidth="1"/>
    <col min="3837" max="3837" width="2.7265625" style="155" customWidth="1"/>
    <col min="3838" max="3838" width="15.6328125" style="155" customWidth="1"/>
    <col min="3839" max="3839" width="3.453125" style="155" customWidth="1"/>
    <col min="3840" max="3840" width="4.453125" style="155" customWidth="1"/>
    <col min="3841" max="3841" width="2.7265625" style="155" customWidth="1"/>
    <col min="3842" max="3842" width="4" style="155" customWidth="1"/>
    <col min="3843" max="3843" width="3.26953125" style="155" customWidth="1"/>
    <col min="3844" max="3844" width="4.7265625" style="155" customWidth="1"/>
    <col min="3845" max="3845" width="3.26953125" style="155" customWidth="1"/>
    <col min="3846" max="3846" width="5.26953125" style="155" customWidth="1"/>
    <col min="3847" max="3849" width="9" style="155" customWidth="1"/>
    <col min="3850" max="3850" width="10.90625" style="155" customWidth="1"/>
    <col min="3851" max="4092" width="9" style="155" customWidth="1"/>
    <col min="4093" max="4093" width="2.7265625" style="155" customWidth="1"/>
    <col min="4094" max="4094" width="15.6328125" style="155" customWidth="1"/>
    <col min="4095" max="4095" width="3.453125" style="155" customWidth="1"/>
    <col min="4096" max="4096" width="4.453125" style="155" customWidth="1"/>
    <col min="4097" max="4097" width="2.7265625" style="155" customWidth="1"/>
    <col min="4098" max="4098" width="4" style="155" customWidth="1"/>
    <col min="4099" max="4099" width="3.26953125" style="155" customWidth="1"/>
    <col min="4100" max="4100" width="4.7265625" style="155" customWidth="1"/>
    <col min="4101" max="4101" width="3.26953125" style="155" customWidth="1"/>
    <col min="4102" max="4102" width="5.26953125" style="155" customWidth="1"/>
    <col min="4103" max="4105" width="9" style="155" customWidth="1"/>
    <col min="4106" max="4106" width="10.90625" style="155" customWidth="1"/>
    <col min="4107" max="4348" width="9" style="155" customWidth="1"/>
    <col min="4349" max="4349" width="2.7265625" style="155" customWidth="1"/>
    <col min="4350" max="4350" width="15.6328125" style="155" customWidth="1"/>
    <col min="4351" max="4351" width="3.453125" style="155" customWidth="1"/>
    <col min="4352" max="4352" width="4.453125" style="155" customWidth="1"/>
    <col min="4353" max="4353" width="2.7265625" style="155" customWidth="1"/>
    <col min="4354" max="4354" width="4" style="155" customWidth="1"/>
    <col min="4355" max="4355" width="3.26953125" style="155" customWidth="1"/>
    <col min="4356" max="4356" width="4.7265625" style="155" customWidth="1"/>
    <col min="4357" max="4357" width="3.26953125" style="155" customWidth="1"/>
    <col min="4358" max="4358" width="5.26953125" style="155" customWidth="1"/>
    <col min="4359" max="4361" width="9" style="155" customWidth="1"/>
    <col min="4362" max="4362" width="10.90625" style="155" customWidth="1"/>
    <col min="4363" max="4604" width="9" style="155" customWidth="1"/>
    <col min="4605" max="4605" width="2.7265625" style="155" customWidth="1"/>
    <col min="4606" max="4606" width="15.6328125" style="155" customWidth="1"/>
    <col min="4607" max="4607" width="3.453125" style="155" customWidth="1"/>
    <col min="4608" max="4608" width="4.453125" style="155" customWidth="1"/>
    <col min="4609" max="4609" width="2.7265625" style="155" customWidth="1"/>
    <col min="4610" max="4610" width="4" style="155" customWidth="1"/>
    <col min="4611" max="4611" width="3.26953125" style="155" customWidth="1"/>
    <col min="4612" max="4612" width="4.7265625" style="155" customWidth="1"/>
    <col min="4613" max="4613" width="3.26953125" style="155" customWidth="1"/>
    <col min="4614" max="4614" width="5.26953125" style="155" customWidth="1"/>
    <col min="4615" max="4617" width="9" style="155" customWidth="1"/>
    <col min="4618" max="4618" width="10.90625" style="155" customWidth="1"/>
    <col min="4619" max="4860" width="9" style="155" customWidth="1"/>
    <col min="4861" max="4861" width="2.7265625" style="155" customWidth="1"/>
    <col min="4862" max="4862" width="15.6328125" style="155" customWidth="1"/>
    <col min="4863" max="4863" width="3.453125" style="155" customWidth="1"/>
    <col min="4864" max="4864" width="4.453125" style="155" customWidth="1"/>
    <col min="4865" max="4865" width="2.7265625" style="155" customWidth="1"/>
    <col min="4866" max="4866" width="4" style="155" customWidth="1"/>
    <col min="4867" max="4867" width="3.26953125" style="155" customWidth="1"/>
    <col min="4868" max="4868" width="4.7265625" style="155" customWidth="1"/>
    <col min="4869" max="4869" width="3.26953125" style="155" customWidth="1"/>
    <col min="4870" max="4870" width="5.26953125" style="155" customWidth="1"/>
    <col min="4871" max="4873" width="9" style="155" customWidth="1"/>
    <col min="4874" max="4874" width="10.90625" style="155" customWidth="1"/>
    <col min="4875" max="5116" width="9" style="155" customWidth="1"/>
    <col min="5117" max="5117" width="2.7265625" style="155" customWidth="1"/>
    <col min="5118" max="5118" width="15.6328125" style="155" customWidth="1"/>
    <col min="5119" max="5119" width="3.453125" style="155" customWidth="1"/>
    <col min="5120" max="5120" width="4.453125" style="155" customWidth="1"/>
    <col min="5121" max="5121" width="2.7265625" style="155" customWidth="1"/>
    <col min="5122" max="5122" width="4" style="155" customWidth="1"/>
    <col min="5123" max="5123" width="3.26953125" style="155" customWidth="1"/>
    <col min="5124" max="5124" width="4.7265625" style="155" customWidth="1"/>
    <col min="5125" max="5125" width="3.26953125" style="155" customWidth="1"/>
    <col min="5126" max="5126" width="5.26953125" style="155" customWidth="1"/>
    <col min="5127" max="5129" width="9" style="155" customWidth="1"/>
    <col min="5130" max="5130" width="10.90625" style="155" customWidth="1"/>
    <col min="5131" max="5372" width="9" style="155" customWidth="1"/>
    <col min="5373" max="5373" width="2.7265625" style="155" customWidth="1"/>
    <col min="5374" max="5374" width="15.6328125" style="155" customWidth="1"/>
    <col min="5375" max="5375" width="3.453125" style="155" customWidth="1"/>
    <col min="5376" max="5376" width="4.453125" style="155" customWidth="1"/>
    <col min="5377" max="5377" width="2.7265625" style="155" customWidth="1"/>
    <col min="5378" max="5378" width="4" style="155" customWidth="1"/>
    <col min="5379" max="5379" width="3.26953125" style="155" customWidth="1"/>
    <col min="5380" max="5380" width="4.7265625" style="155" customWidth="1"/>
    <col min="5381" max="5381" width="3.26953125" style="155" customWidth="1"/>
    <col min="5382" max="5382" width="5.26953125" style="155" customWidth="1"/>
    <col min="5383" max="5385" width="9" style="155" customWidth="1"/>
    <col min="5386" max="5386" width="10.90625" style="155" customWidth="1"/>
    <col min="5387" max="5628" width="9" style="155" customWidth="1"/>
    <col min="5629" max="5629" width="2.7265625" style="155" customWidth="1"/>
    <col min="5630" max="5630" width="15.6328125" style="155" customWidth="1"/>
    <col min="5631" max="5631" width="3.453125" style="155" customWidth="1"/>
    <col min="5632" max="5632" width="4.453125" style="155" customWidth="1"/>
    <col min="5633" max="5633" width="2.7265625" style="155" customWidth="1"/>
    <col min="5634" max="5634" width="4" style="155" customWidth="1"/>
    <col min="5635" max="5635" width="3.26953125" style="155" customWidth="1"/>
    <col min="5636" max="5636" width="4.7265625" style="155" customWidth="1"/>
    <col min="5637" max="5637" width="3.26953125" style="155" customWidth="1"/>
    <col min="5638" max="5638" width="5.26953125" style="155" customWidth="1"/>
    <col min="5639" max="5641" width="9" style="155" customWidth="1"/>
    <col min="5642" max="5642" width="10.90625" style="155" customWidth="1"/>
    <col min="5643" max="5884" width="9" style="155" customWidth="1"/>
    <col min="5885" max="5885" width="2.7265625" style="155" customWidth="1"/>
    <col min="5886" max="5886" width="15.6328125" style="155" customWidth="1"/>
    <col min="5887" max="5887" width="3.453125" style="155" customWidth="1"/>
    <col min="5888" max="5888" width="4.453125" style="155" customWidth="1"/>
    <col min="5889" max="5889" width="2.7265625" style="155" customWidth="1"/>
    <col min="5890" max="5890" width="4" style="155" customWidth="1"/>
    <col min="5891" max="5891" width="3.26953125" style="155" customWidth="1"/>
    <col min="5892" max="5892" width="4.7265625" style="155" customWidth="1"/>
    <col min="5893" max="5893" width="3.26953125" style="155" customWidth="1"/>
    <col min="5894" max="5894" width="5.26953125" style="155" customWidth="1"/>
    <col min="5895" max="5897" width="9" style="155" customWidth="1"/>
    <col min="5898" max="5898" width="10.90625" style="155" customWidth="1"/>
    <col min="5899" max="6140" width="9" style="155" customWidth="1"/>
    <col min="6141" max="6141" width="2.7265625" style="155" customWidth="1"/>
    <col min="6142" max="6142" width="15.6328125" style="155" customWidth="1"/>
    <col min="6143" max="6143" width="3.453125" style="155" customWidth="1"/>
    <col min="6144" max="6144" width="4.453125" style="155" customWidth="1"/>
    <col min="6145" max="6145" width="2.7265625" style="155" customWidth="1"/>
    <col min="6146" max="6146" width="4" style="155" customWidth="1"/>
    <col min="6147" max="6147" width="3.26953125" style="155" customWidth="1"/>
    <col min="6148" max="6148" width="4.7265625" style="155" customWidth="1"/>
    <col min="6149" max="6149" width="3.26953125" style="155" customWidth="1"/>
    <col min="6150" max="6150" width="5.26953125" style="155" customWidth="1"/>
    <col min="6151" max="6153" width="9" style="155" customWidth="1"/>
    <col min="6154" max="6154" width="10.90625" style="155" customWidth="1"/>
    <col min="6155" max="6396" width="9" style="155" customWidth="1"/>
    <col min="6397" max="6397" width="2.7265625" style="155" customWidth="1"/>
    <col min="6398" max="6398" width="15.6328125" style="155" customWidth="1"/>
    <col min="6399" max="6399" width="3.453125" style="155" customWidth="1"/>
    <col min="6400" max="6400" width="4.453125" style="155" customWidth="1"/>
    <col min="6401" max="6401" width="2.7265625" style="155" customWidth="1"/>
    <col min="6402" max="6402" width="4" style="155" customWidth="1"/>
    <col min="6403" max="6403" width="3.26953125" style="155" customWidth="1"/>
    <col min="6404" max="6404" width="4.7265625" style="155" customWidth="1"/>
    <col min="6405" max="6405" width="3.26953125" style="155" customWidth="1"/>
    <col min="6406" max="6406" width="5.26953125" style="155" customWidth="1"/>
    <col min="6407" max="6409" width="9" style="155" customWidth="1"/>
    <col min="6410" max="6410" width="10.90625" style="155" customWidth="1"/>
    <col min="6411" max="6652" width="9" style="155" customWidth="1"/>
    <col min="6653" max="6653" width="2.7265625" style="155" customWidth="1"/>
    <col min="6654" max="6654" width="15.6328125" style="155" customWidth="1"/>
    <col min="6655" max="6655" width="3.453125" style="155" customWidth="1"/>
    <col min="6656" max="6656" width="4.453125" style="155" customWidth="1"/>
    <col min="6657" max="6657" width="2.7265625" style="155" customWidth="1"/>
    <col min="6658" max="6658" width="4" style="155" customWidth="1"/>
    <col min="6659" max="6659" width="3.26953125" style="155" customWidth="1"/>
    <col min="6660" max="6660" width="4.7265625" style="155" customWidth="1"/>
    <col min="6661" max="6661" width="3.26953125" style="155" customWidth="1"/>
    <col min="6662" max="6662" width="5.26953125" style="155" customWidth="1"/>
    <col min="6663" max="6665" width="9" style="155" customWidth="1"/>
    <col min="6666" max="6666" width="10.90625" style="155" customWidth="1"/>
    <col min="6667" max="6908" width="9" style="155" customWidth="1"/>
    <col min="6909" max="6909" width="2.7265625" style="155" customWidth="1"/>
    <col min="6910" max="6910" width="15.6328125" style="155" customWidth="1"/>
    <col min="6911" max="6911" width="3.453125" style="155" customWidth="1"/>
    <col min="6912" max="6912" width="4.453125" style="155" customWidth="1"/>
    <col min="6913" max="6913" width="2.7265625" style="155" customWidth="1"/>
    <col min="6914" max="6914" width="4" style="155" customWidth="1"/>
    <col min="6915" max="6915" width="3.26953125" style="155" customWidth="1"/>
    <col min="6916" max="6916" width="4.7265625" style="155" customWidth="1"/>
    <col min="6917" max="6917" width="3.26953125" style="155" customWidth="1"/>
    <col min="6918" max="6918" width="5.26953125" style="155" customWidth="1"/>
    <col min="6919" max="6921" width="9" style="155" customWidth="1"/>
    <col min="6922" max="6922" width="10.90625" style="155" customWidth="1"/>
    <col min="6923" max="7164" width="9" style="155" customWidth="1"/>
    <col min="7165" max="7165" width="2.7265625" style="155" customWidth="1"/>
    <col min="7166" max="7166" width="15.6328125" style="155" customWidth="1"/>
    <col min="7167" max="7167" width="3.453125" style="155" customWidth="1"/>
    <col min="7168" max="7168" width="4.453125" style="155" customWidth="1"/>
    <col min="7169" max="7169" width="2.7265625" style="155" customWidth="1"/>
    <col min="7170" max="7170" width="4" style="155" customWidth="1"/>
    <col min="7171" max="7171" width="3.26953125" style="155" customWidth="1"/>
    <col min="7172" max="7172" width="4.7265625" style="155" customWidth="1"/>
    <col min="7173" max="7173" width="3.26953125" style="155" customWidth="1"/>
    <col min="7174" max="7174" width="5.26953125" style="155" customWidth="1"/>
    <col min="7175" max="7177" width="9" style="155" customWidth="1"/>
    <col min="7178" max="7178" width="10.90625" style="155" customWidth="1"/>
    <col min="7179" max="7420" width="9" style="155" customWidth="1"/>
    <col min="7421" max="7421" width="2.7265625" style="155" customWidth="1"/>
    <col min="7422" max="7422" width="15.6328125" style="155" customWidth="1"/>
    <col min="7423" max="7423" width="3.453125" style="155" customWidth="1"/>
    <col min="7424" max="7424" width="4.453125" style="155" customWidth="1"/>
    <col min="7425" max="7425" width="2.7265625" style="155" customWidth="1"/>
    <col min="7426" max="7426" width="4" style="155" customWidth="1"/>
    <col min="7427" max="7427" width="3.26953125" style="155" customWidth="1"/>
    <col min="7428" max="7428" width="4.7265625" style="155" customWidth="1"/>
    <col min="7429" max="7429" width="3.26953125" style="155" customWidth="1"/>
    <col min="7430" max="7430" width="5.26953125" style="155" customWidth="1"/>
    <col min="7431" max="7433" width="9" style="155" customWidth="1"/>
    <col min="7434" max="7434" width="10.90625" style="155" customWidth="1"/>
    <col min="7435" max="7676" width="9" style="155" customWidth="1"/>
    <col min="7677" max="7677" width="2.7265625" style="155" customWidth="1"/>
    <col min="7678" max="7678" width="15.6328125" style="155" customWidth="1"/>
    <col min="7679" max="7679" width="3.453125" style="155" customWidth="1"/>
    <col min="7680" max="7680" width="4.453125" style="155" customWidth="1"/>
    <col min="7681" max="7681" width="2.7265625" style="155" customWidth="1"/>
    <col min="7682" max="7682" width="4" style="155" customWidth="1"/>
    <col min="7683" max="7683" width="3.26953125" style="155" customWidth="1"/>
    <col min="7684" max="7684" width="4.7265625" style="155" customWidth="1"/>
    <col min="7685" max="7685" width="3.26953125" style="155" customWidth="1"/>
    <col min="7686" max="7686" width="5.26953125" style="155" customWidth="1"/>
    <col min="7687" max="7689" width="9" style="155" customWidth="1"/>
    <col min="7690" max="7690" width="10.90625" style="155" customWidth="1"/>
    <col min="7691" max="7932" width="9" style="155" customWidth="1"/>
    <col min="7933" max="7933" width="2.7265625" style="155" customWidth="1"/>
    <col min="7934" max="7934" width="15.6328125" style="155" customWidth="1"/>
    <col min="7935" max="7935" width="3.453125" style="155" customWidth="1"/>
    <col min="7936" max="7936" width="4.453125" style="155" customWidth="1"/>
    <col min="7937" max="7937" width="2.7265625" style="155" customWidth="1"/>
    <col min="7938" max="7938" width="4" style="155" customWidth="1"/>
    <col min="7939" max="7939" width="3.26953125" style="155" customWidth="1"/>
    <col min="7940" max="7940" width="4.7265625" style="155" customWidth="1"/>
    <col min="7941" max="7941" width="3.26953125" style="155" customWidth="1"/>
    <col min="7942" max="7942" width="5.26953125" style="155" customWidth="1"/>
    <col min="7943" max="7945" width="9" style="155" customWidth="1"/>
    <col min="7946" max="7946" width="10.90625" style="155" customWidth="1"/>
    <col min="7947" max="8188" width="9" style="155" customWidth="1"/>
    <col min="8189" max="8189" width="2.7265625" style="155" customWidth="1"/>
    <col min="8190" max="8190" width="15.6328125" style="155" customWidth="1"/>
    <col min="8191" max="8191" width="3.453125" style="155" customWidth="1"/>
    <col min="8192" max="8192" width="4.453125" style="155" customWidth="1"/>
    <col min="8193" max="8193" width="2.7265625" style="155" customWidth="1"/>
    <col min="8194" max="8194" width="4" style="155" customWidth="1"/>
    <col min="8195" max="8195" width="3.26953125" style="155" customWidth="1"/>
    <col min="8196" max="8196" width="4.7265625" style="155" customWidth="1"/>
    <col min="8197" max="8197" width="3.26953125" style="155" customWidth="1"/>
    <col min="8198" max="8198" width="5.26953125" style="155" customWidth="1"/>
    <col min="8199" max="8201" width="9" style="155" customWidth="1"/>
    <col min="8202" max="8202" width="10.90625" style="155" customWidth="1"/>
    <col min="8203" max="8444" width="9" style="155" customWidth="1"/>
    <col min="8445" max="8445" width="2.7265625" style="155" customWidth="1"/>
    <col min="8446" max="8446" width="15.6328125" style="155" customWidth="1"/>
    <col min="8447" max="8447" width="3.453125" style="155" customWidth="1"/>
    <col min="8448" max="8448" width="4.453125" style="155" customWidth="1"/>
    <col min="8449" max="8449" width="2.7265625" style="155" customWidth="1"/>
    <col min="8450" max="8450" width="4" style="155" customWidth="1"/>
    <col min="8451" max="8451" width="3.26953125" style="155" customWidth="1"/>
    <col min="8452" max="8452" width="4.7265625" style="155" customWidth="1"/>
    <col min="8453" max="8453" width="3.26953125" style="155" customWidth="1"/>
    <col min="8454" max="8454" width="5.26953125" style="155" customWidth="1"/>
    <col min="8455" max="8457" width="9" style="155" customWidth="1"/>
    <col min="8458" max="8458" width="10.90625" style="155" customWidth="1"/>
    <col min="8459" max="8700" width="9" style="155" customWidth="1"/>
    <col min="8701" max="8701" width="2.7265625" style="155" customWidth="1"/>
    <col min="8702" max="8702" width="15.6328125" style="155" customWidth="1"/>
    <col min="8703" max="8703" width="3.453125" style="155" customWidth="1"/>
    <col min="8704" max="8704" width="4.453125" style="155" customWidth="1"/>
    <col min="8705" max="8705" width="2.7265625" style="155" customWidth="1"/>
    <col min="8706" max="8706" width="4" style="155" customWidth="1"/>
    <col min="8707" max="8707" width="3.26953125" style="155" customWidth="1"/>
    <col min="8708" max="8708" width="4.7265625" style="155" customWidth="1"/>
    <col min="8709" max="8709" width="3.26953125" style="155" customWidth="1"/>
    <col min="8710" max="8710" width="5.26953125" style="155" customWidth="1"/>
    <col min="8711" max="8713" width="9" style="155" customWidth="1"/>
    <col min="8714" max="8714" width="10.90625" style="155" customWidth="1"/>
    <col min="8715" max="8956" width="9" style="155" customWidth="1"/>
    <col min="8957" max="8957" width="2.7265625" style="155" customWidth="1"/>
    <col min="8958" max="8958" width="15.6328125" style="155" customWidth="1"/>
    <col min="8959" max="8959" width="3.453125" style="155" customWidth="1"/>
    <col min="8960" max="8960" width="4.453125" style="155" customWidth="1"/>
    <col min="8961" max="8961" width="2.7265625" style="155" customWidth="1"/>
    <col min="8962" max="8962" width="4" style="155" customWidth="1"/>
    <col min="8963" max="8963" width="3.26953125" style="155" customWidth="1"/>
    <col min="8964" max="8964" width="4.7265625" style="155" customWidth="1"/>
    <col min="8965" max="8965" width="3.26953125" style="155" customWidth="1"/>
    <col min="8966" max="8966" width="5.26953125" style="155" customWidth="1"/>
    <col min="8967" max="8969" width="9" style="155" customWidth="1"/>
    <col min="8970" max="8970" width="10.90625" style="155" customWidth="1"/>
    <col min="8971" max="9212" width="9" style="155" customWidth="1"/>
    <col min="9213" max="9213" width="2.7265625" style="155" customWidth="1"/>
    <col min="9214" max="9214" width="15.6328125" style="155" customWidth="1"/>
    <col min="9215" max="9215" width="3.453125" style="155" customWidth="1"/>
    <col min="9216" max="9216" width="4.453125" style="155" customWidth="1"/>
    <col min="9217" max="9217" width="2.7265625" style="155" customWidth="1"/>
    <col min="9218" max="9218" width="4" style="155" customWidth="1"/>
    <col min="9219" max="9219" width="3.26953125" style="155" customWidth="1"/>
    <col min="9220" max="9220" width="4.7265625" style="155" customWidth="1"/>
    <col min="9221" max="9221" width="3.26953125" style="155" customWidth="1"/>
    <col min="9222" max="9222" width="5.26953125" style="155" customWidth="1"/>
    <col min="9223" max="9225" width="9" style="155" customWidth="1"/>
    <col min="9226" max="9226" width="10.90625" style="155" customWidth="1"/>
    <col min="9227" max="9468" width="9" style="155" customWidth="1"/>
    <col min="9469" max="9469" width="2.7265625" style="155" customWidth="1"/>
    <col min="9470" max="9470" width="15.6328125" style="155" customWidth="1"/>
    <col min="9471" max="9471" width="3.453125" style="155" customWidth="1"/>
    <col min="9472" max="9472" width="4.453125" style="155" customWidth="1"/>
    <col min="9473" max="9473" width="2.7265625" style="155" customWidth="1"/>
    <col min="9474" max="9474" width="4" style="155" customWidth="1"/>
    <col min="9475" max="9475" width="3.26953125" style="155" customWidth="1"/>
    <col min="9476" max="9476" width="4.7265625" style="155" customWidth="1"/>
    <col min="9477" max="9477" width="3.26953125" style="155" customWidth="1"/>
    <col min="9478" max="9478" width="5.26953125" style="155" customWidth="1"/>
    <col min="9479" max="9481" width="9" style="155" customWidth="1"/>
    <col min="9482" max="9482" width="10.90625" style="155" customWidth="1"/>
    <col min="9483" max="9724" width="9" style="155" customWidth="1"/>
    <col min="9725" max="9725" width="2.7265625" style="155" customWidth="1"/>
    <col min="9726" max="9726" width="15.6328125" style="155" customWidth="1"/>
    <col min="9727" max="9727" width="3.453125" style="155" customWidth="1"/>
    <col min="9728" max="9728" width="4.453125" style="155" customWidth="1"/>
    <col min="9729" max="9729" width="2.7265625" style="155" customWidth="1"/>
    <col min="9730" max="9730" width="4" style="155" customWidth="1"/>
    <col min="9731" max="9731" width="3.26953125" style="155" customWidth="1"/>
    <col min="9732" max="9732" width="4.7265625" style="155" customWidth="1"/>
    <col min="9733" max="9733" width="3.26953125" style="155" customWidth="1"/>
    <col min="9734" max="9734" width="5.26953125" style="155" customWidth="1"/>
    <col min="9735" max="9737" width="9" style="155" customWidth="1"/>
    <col min="9738" max="9738" width="10.90625" style="155" customWidth="1"/>
    <col min="9739" max="9980" width="9" style="155" customWidth="1"/>
    <col min="9981" max="9981" width="2.7265625" style="155" customWidth="1"/>
    <col min="9982" max="9982" width="15.6328125" style="155" customWidth="1"/>
    <col min="9983" max="9983" width="3.453125" style="155" customWidth="1"/>
    <col min="9984" max="9984" width="4.453125" style="155" customWidth="1"/>
    <col min="9985" max="9985" width="2.7265625" style="155" customWidth="1"/>
    <col min="9986" max="9986" width="4" style="155" customWidth="1"/>
    <col min="9987" max="9987" width="3.26953125" style="155" customWidth="1"/>
    <col min="9988" max="9988" width="4.7265625" style="155" customWidth="1"/>
    <col min="9989" max="9989" width="3.26953125" style="155" customWidth="1"/>
    <col min="9990" max="9990" width="5.26953125" style="155" customWidth="1"/>
    <col min="9991" max="9993" width="9" style="155" customWidth="1"/>
    <col min="9994" max="9994" width="10.90625" style="155" customWidth="1"/>
    <col min="9995" max="10236" width="9" style="155" customWidth="1"/>
    <col min="10237" max="10237" width="2.7265625" style="155" customWidth="1"/>
    <col min="10238" max="10238" width="15.6328125" style="155" customWidth="1"/>
    <col min="10239" max="10239" width="3.453125" style="155" customWidth="1"/>
    <col min="10240" max="10240" width="4.453125" style="155" customWidth="1"/>
    <col min="10241" max="10241" width="2.7265625" style="155" customWidth="1"/>
    <col min="10242" max="10242" width="4" style="155" customWidth="1"/>
    <col min="10243" max="10243" width="3.26953125" style="155" customWidth="1"/>
    <col min="10244" max="10244" width="4.7265625" style="155" customWidth="1"/>
    <col min="10245" max="10245" width="3.26953125" style="155" customWidth="1"/>
    <col min="10246" max="10246" width="5.26953125" style="155" customWidth="1"/>
    <col min="10247" max="10249" width="9" style="155" customWidth="1"/>
    <col min="10250" max="10250" width="10.90625" style="155" customWidth="1"/>
    <col min="10251" max="10492" width="9" style="155" customWidth="1"/>
    <col min="10493" max="10493" width="2.7265625" style="155" customWidth="1"/>
    <col min="10494" max="10494" width="15.6328125" style="155" customWidth="1"/>
    <col min="10495" max="10495" width="3.453125" style="155" customWidth="1"/>
    <col min="10496" max="10496" width="4.453125" style="155" customWidth="1"/>
    <col min="10497" max="10497" width="2.7265625" style="155" customWidth="1"/>
    <col min="10498" max="10498" width="4" style="155" customWidth="1"/>
    <col min="10499" max="10499" width="3.26953125" style="155" customWidth="1"/>
    <col min="10500" max="10500" width="4.7265625" style="155" customWidth="1"/>
    <col min="10501" max="10501" width="3.26953125" style="155" customWidth="1"/>
    <col min="10502" max="10502" width="5.26953125" style="155" customWidth="1"/>
    <col min="10503" max="10505" width="9" style="155" customWidth="1"/>
    <col min="10506" max="10506" width="10.90625" style="155" customWidth="1"/>
    <col min="10507" max="10748" width="9" style="155" customWidth="1"/>
    <col min="10749" max="10749" width="2.7265625" style="155" customWidth="1"/>
    <col min="10750" max="10750" width="15.6328125" style="155" customWidth="1"/>
    <col min="10751" max="10751" width="3.453125" style="155" customWidth="1"/>
    <col min="10752" max="10752" width="4.453125" style="155" customWidth="1"/>
    <col min="10753" max="10753" width="2.7265625" style="155" customWidth="1"/>
    <col min="10754" max="10754" width="4" style="155" customWidth="1"/>
    <col min="10755" max="10755" width="3.26953125" style="155" customWidth="1"/>
    <col min="10756" max="10756" width="4.7265625" style="155" customWidth="1"/>
    <col min="10757" max="10757" width="3.26953125" style="155" customWidth="1"/>
    <col min="10758" max="10758" width="5.26953125" style="155" customWidth="1"/>
    <col min="10759" max="10761" width="9" style="155" customWidth="1"/>
    <col min="10762" max="10762" width="10.90625" style="155" customWidth="1"/>
    <col min="10763" max="11004" width="9" style="155" customWidth="1"/>
    <col min="11005" max="11005" width="2.7265625" style="155" customWidth="1"/>
    <col min="11006" max="11006" width="15.6328125" style="155" customWidth="1"/>
    <col min="11007" max="11007" width="3.453125" style="155" customWidth="1"/>
    <col min="11008" max="11008" width="4.453125" style="155" customWidth="1"/>
    <col min="11009" max="11009" width="2.7265625" style="155" customWidth="1"/>
    <col min="11010" max="11010" width="4" style="155" customWidth="1"/>
    <col min="11011" max="11011" width="3.26953125" style="155" customWidth="1"/>
    <col min="11012" max="11012" width="4.7265625" style="155" customWidth="1"/>
    <col min="11013" max="11013" width="3.26953125" style="155" customWidth="1"/>
    <col min="11014" max="11014" width="5.26953125" style="155" customWidth="1"/>
    <col min="11015" max="11017" width="9" style="155" customWidth="1"/>
    <col min="11018" max="11018" width="10.90625" style="155" customWidth="1"/>
    <col min="11019" max="11260" width="9" style="155" customWidth="1"/>
    <col min="11261" max="11261" width="2.7265625" style="155" customWidth="1"/>
    <col min="11262" max="11262" width="15.6328125" style="155" customWidth="1"/>
    <col min="11263" max="11263" width="3.453125" style="155" customWidth="1"/>
    <col min="11264" max="11264" width="4.453125" style="155" customWidth="1"/>
    <col min="11265" max="11265" width="2.7265625" style="155" customWidth="1"/>
    <col min="11266" max="11266" width="4" style="155" customWidth="1"/>
    <col min="11267" max="11267" width="3.26953125" style="155" customWidth="1"/>
    <col min="11268" max="11268" width="4.7265625" style="155" customWidth="1"/>
    <col min="11269" max="11269" width="3.26953125" style="155" customWidth="1"/>
    <col min="11270" max="11270" width="5.26953125" style="155" customWidth="1"/>
    <col min="11271" max="11273" width="9" style="155" customWidth="1"/>
    <col min="11274" max="11274" width="10.90625" style="155" customWidth="1"/>
    <col min="11275" max="11516" width="9" style="155" customWidth="1"/>
    <col min="11517" max="11517" width="2.7265625" style="155" customWidth="1"/>
    <col min="11518" max="11518" width="15.6328125" style="155" customWidth="1"/>
    <col min="11519" max="11519" width="3.453125" style="155" customWidth="1"/>
    <col min="11520" max="11520" width="4.453125" style="155" customWidth="1"/>
    <col min="11521" max="11521" width="2.7265625" style="155" customWidth="1"/>
    <col min="11522" max="11522" width="4" style="155" customWidth="1"/>
    <col min="11523" max="11523" width="3.26953125" style="155" customWidth="1"/>
    <col min="11524" max="11524" width="4.7265625" style="155" customWidth="1"/>
    <col min="11525" max="11525" width="3.26953125" style="155" customWidth="1"/>
    <col min="11526" max="11526" width="5.26953125" style="155" customWidth="1"/>
    <col min="11527" max="11529" width="9" style="155" customWidth="1"/>
    <col min="11530" max="11530" width="10.90625" style="155" customWidth="1"/>
    <col min="11531" max="11772" width="9" style="155" customWidth="1"/>
    <col min="11773" max="11773" width="2.7265625" style="155" customWidth="1"/>
    <col min="11774" max="11774" width="15.6328125" style="155" customWidth="1"/>
    <col min="11775" max="11775" width="3.453125" style="155" customWidth="1"/>
    <col min="11776" max="11776" width="4.453125" style="155" customWidth="1"/>
    <col min="11777" max="11777" width="2.7265625" style="155" customWidth="1"/>
    <col min="11778" max="11778" width="4" style="155" customWidth="1"/>
    <col min="11779" max="11779" width="3.26953125" style="155" customWidth="1"/>
    <col min="11780" max="11780" width="4.7265625" style="155" customWidth="1"/>
    <col min="11781" max="11781" width="3.26953125" style="155" customWidth="1"/>
    <col min="11782" max="11782" width="5.26953125" style="155" customWidth="1"/>
    <col min="11783" max="11785" width="9" style="155" customWidth="1"/>
    <col min="11786" max="11786" width="10.90625" style="155" customWidth="1"/>
    <col min="11787" max="12028" width="9" style="155" customWidth="1"/>
    <col min="12029" max="12029" width="2.7265625" style="155" customWidth="1"/>
    <col min="12030" max="12030" width="15.6328125" style="155" customWidth="1"/>
    <col min="12031" max="12031" width="3.453125" style="155" customWidth="1"/>
    <col min="12032" max="12032" width="4.453125" style="155" customWidth="1"/>
    <col min="12033" max="12033" width="2.7265625" style="155" customWidth="1"/>
    <col min="12034" max="12034" width="4" style="155" customWidth="1"/>
    <col min="12035" max="12035" width="3.26953125" style="155" customWidth="1"/>
    <col min="12036" max="12036" width="4.7265625" style="155" customWidth="1"/>
    <col min="12037" max="12037" width="3.26953125" style="155" customWidth="1"/>
    <col min="12038" max="12038" width="5.26953125" style="155" customWidth="1"/>
    <col min="12039" max="12041" width="9" style="155" customWidth="1"/>
    <col min="12042" max="12042" width="10.90625" style="155" customWidth="1"/>
    <col min="12043" max="12284" width="9" style="155" customWidth="1"/>
    <col min="12285" max="12285" width="2.7265625" style="155" customWidth="1"/>
    <col min="12286" max="12286" width="15.6328125" style="155" customWidth="1"/>
    <col min="12287" max="12287" width="3.453125" style="155" customWidth="1"/>
    <col min="12288" max="12288" width="4.453125" style="155" customWidth="1"/>
    <col min="12289" max="12289" width="2.7265625" style="155" customWidth="1"/>
    <col min="12290" max="12290" width="4" style="155" customWidth="1"/>
    <col min="12291" max="12291" width="3.26953125" style="155" customWidth="1"/>
    <col min="12292" max="12292" width="4.7265625" style="155" customWidth="1"/>
    <col min="12293" max="12293" width="3.26953125" style="155" customWidth="1"/>
    <col min="12294" max="12294" width="5.26953125" style="155" customWidth="1"/>
    <col min="12295" max="12297" width="9" style="155" customWidth="1"/>
    <col min="12298" max="12298" width="10.90625" style="155" customWidth="1"/>
    <col min="12299" max="12540" width="9" style="155" customWidth="1"/>
    <col min="12541" max="12541" width="2.7265625" style="155" customWidth="1"/>
    <col min="12542" max="12542" width="15.6328125" style="155" customWidth="1"/>
    <col min="12543" max="12543" width="3.453125" style="155" customWidth="1"/>
    <col min="12544" max="12544" width="4.453125" style="155" customWidth="1"/>
    <col min="12545" max="12545" width="2.7265625" style="155" customWidth="1"/>
    <col min="12546" max="12546" width="4" style="155" customWidth="1"/>
    <col min="12547" max="12547" width="3.26953125" style="155" customWidth="1"/>
    <col min="12548" max="12548" width="4.7265625" style="155" customWidth="1"/>
    <col min="12549" max="12549" width="3.26953125" style="155" customWidth="1"/>
    <col min="12550" max="12550" width="5.26953125" style="155" customWidth="1"/>
    <col min="12551" max="12553" width="9" style="155" customWidth="1"/>
    <col min="12554" max="12554" width="10.90625" style="155" customWidth="1"/>
    <col min="12555" max="12796" width="9" style="155" customWidth="1"/>
    <col min="12797" max="12797" width="2.7265625" style="155" customWidth="1"/>
    <col min="12798" max="12798" width="15.6328125" style="155" customWidth="1"/>
    <col min="12799" max="12799" width="3.453125" style="155" customWidth="1"/>
    <col min="12800" max="12800" width="4.453125" style="155" customWidth="1"/>
    <col min="12801" max="12801" width="2.7265625" style="155" customWidth="1"/>
    <col min="12802" max="12802" width="4" style="155" customWidth="1"/>
    <col min="12803" max="12803" width="3.26953125" style="155" customWidth="1"/>
    <col min="12804" max="12804" width="4.7265625" style="155" customWidth="1"/>
    <col min="12805" max="12805" width="3.26953125" style="155" customWidth="1"/>
    <col min="12806" max="12806" width="5.26953125" style="155" customWidth="1"/>
    <col min="12807" max="12809" width="9" style="155" customWidth="1"/>
    <col min="12810" max="12810" width="10.90625" style="155" customWidth="1"/>
    <col min="12811" max="13052" width="9" style="155" customWidth="1"/>
    <col min="13053" max="13053" width="2.7265625" style="155" customWidth="1"/>
    <col min="13054" max="13054" width="15.6328125" style="155" customWidth="1"/>
    <col min="13055" max="13055" width="3.453125" style="155" customWidth="1"/>
    <col min="13056" max="13056" width="4.453125" style="155" customWidth="1"/>
    <col min="13057" max="13057" width="2.7265625" style="155" customWidth="1"/>
    <col min="13058" max="13058" width="4" style="155" customWidth="1"/>
    <col min="13059" max="13059" width="3.26953125" style="155" customWidth="1"/>
    <col min="13060" max="13060" width="4.7265625" style="155" customWidth="1"/>
    <col min="13061" max="13061" width="3.26953125" style="155" customWidth="1"/>
    <col min="13062" max="13062" width="5.26953125" style="155" customWidth="1"/>
    <col min="13063" max="13065" width="9" style="155" customWidth="1"/>
    <col min="13066" max="13066" width="10.90625" style="155" customWidth="1"/>
    <col min="13067" max="13308" width="9" style="155" customWidth="1"/>
    <col min="13309" max="13309" width="2.7265625" style="155" customWidth="1"/>
    <col min="13310" max="13310" width="15.6328125" style="155" customWidth="1"/>
    <col min="13311" max="13311" width="3.453125" style="155" customWidth="1"/>
    <col min="13312" max="13312" width="4.453125" style="155" customWidth="1"/>
    <col min="13313" max="13313" width="2.7265625" style="155" customWidth="1"/>
    <col min="13314" max="13314" width="4" style="155" customWidth="1"/>
    <col min="13315" max="13315" width="3.26953125" style="155" customWidth="1"/>
    <col min="13316" max="13316" width="4.7265625" style="155" customWidth="1"/>
    <col min="13317" max="13317" width="3.26953125" style="155" customWidth="1"/>
    <col min="13318" max="13318" width="5.26953125" style="155" customWidth="1"/>
    <col min="13319" max="13321" width="9" style="155" customWidth="1"/>
    <col min="13322" max="13322" width="10.90625" style="155" customWidth="1"/>
    <col min="13323" max="13564" width="9" style="155" customWidth="1"/>
    <col min="13565" max="13565" width="2.7265625" style="155" customWidth="1"/>
    <col min="13566" max="13566" width="15.6328125" style="155" customWidth="1"/>
    <col min="13567" max="13567" width="3.453125" style="155" customWidth="1"/>
    <col min="13568" max="13568" width="4.453125" style="155" customWidth="1"/>
    <col min="13569" max="13569" width="2.7265625" style="155" customWidth="1"/>
    <col min="13570" max="13570" width="4" style="155" customWidth="1"/>
    <col min="13571" max="13571" width="3.26953125" style="155" customWidth="1"/>
    <col min="13572" max="13572" width="4.7265625" style="155" customWidth="1"/>
    <col min="13573" max="13573" width="3.26953125" style="155" customWidth="1"/>
    <col min="13574" max="13574" width="5.26953125" style="155" customWidth="1"/>
    <col min="13575" max="13577" width="9" style="155" customWidth="1"/>
    <col min="13578" max="13578" width="10.90625" style="155" customWidth="1"/>
    <col min="13579" max="13820" width="9" style="155" customWidth="1"/>
    <col min="13821" max="13821" width="2.7265625" style="155" customWidth="1"/>
    <col min="13822" max="13822" width="15.6328125" style="155" customWidth="1"/>
    <col min="13823" max="13823" width="3.453125" style="155" customWidth="1"/>
    <col min="13824" max="13824" width="4.453125" style="155" customWidth="1"/>
    <col min="13825" max="13825" width="2.7265625" style="155" customWidth="1"/>
    <col min="13826" max="13826" width="4" style="155" customWidth="1"/>
    <col min="13827" max="13827" width="3.26953125" style="155" customWidth="1"/>
    <col min="13828" max="13828" width="4.7265625" style="155" customWidth="1"/>
    <col min="13829" max="13829" width="3.26953125" style="155" customWidth="1"/>
    <col min="13830" max="13830" width="5.26953125" style="155" customWidth="1"/>
    <col min="13831" max="13833" width="9" style="155" customWidth="1"/>
    <col min="13834" max="13834" width="10.90625" style="155" customWidth="1"/>
    <col min="13835" max="14076" width="9" style="155" customWidth="1"/>
    <col min="14077" max="14077" width="2.7265625" style="155" customWidth="1"/>
    <col min="14078" max="14078" width="15.6328125" style="155" customWidth="1"/>
    <col min="14079" max="14079" width="3.453125" style="155" customWidth="1"/>
    <col min="14080" max="14080" width="4.453125" style="155" customWidth="1"/>
    <col min="14081" max="14081" width="2.7265625" style="155" customWidth="1"/>
    <col min="14082" max="14082" width="4" style="155" customWidth="1"/>
    <col min="14083" max="14083" width="3.26953125" style="155" customWidth="1"/>
    <col min="14084" max="14084" width="4.7265625" style="155" customWidth="1"/>
    <col min="14085" max="14085" width="3.26953125" style="155" customWidth="1"/>
    <col min="14086" max="14086" width="5.26953125" style="155" customWidth="1"/>
    <col min="14087" max="14089" width="9" style="155" customWidth="1"/>
    <col min="14090" max="14090" width="10.90625" style="155" customWidth="1"/>
    <col min="14091" max="14332" width="9" style="155" customWidth="1"/>
    <col min="14333" max="14333" width="2.7265625" style="155" customWidth="1"/>
    <col min="14334" max="14334" width="15.6328125" style="155" customWidth="1"/>
    <col min="14335" max="14335" width="3.453125" style="155" customWidth="1"/>
    <col min="14336" max="14336" width="4.453125" style="155" customWidth="1"/>
    <col min="14337" max="14337" width="2.7265625" style="155" customWidth="1"/>
    <col min="14338" max="14338" width="4" style="155" customWidth="1"/>
    <col min="14339" max="14339" width="3.26953125" style="155" customWidth="1"/>
    <col min="14340" max="14340" width="4.7265625" style="155" customWidth="1"/>
    <col min="14341" max="14341" width="3.26953125" style="155" customWidth="1"/>
    <col min="14342" max="14342" width="5.26953125" style="155" customWidth="1"/>
    <col min="14343" max="14345" width="9" style="155" customWidth="1"/>
    <col min="14346" max="14346" width="10.90625" style="155" customWidth="1"/>
    <col min="14347" max="14588" width="9" style="155" customWidth="1"/>
    <col min="14589" max="14589" width="2.7265625" style="155" customWidth="1"/>
    <col min="14590" max="14590" width="15.6328125" style="155" customWidth="1"/>
    <col min="14591" max="14591" width="3.453125" style="155" customWidth="1"/>
    <col min="14592" max="14592" width="4.453125" style="155" customWidth="1"/>
    <col min="14593" max="14593" width="2.7265625" style="155" customWidth="1"/>
    <col min="14594" max="14594" width="4" style="155" customWidth="1"/>
    <col min="14595" max="14595" width="3.26953125" style="155" customWidth="1"/>
    <col min="14596" max="14596" width="4.7265625" style="155" customWidth="1"/>
    <col min="14597" max="14597" width="3.26953125" style="155" customWidth="1"/>
    <col min="14598" max="14598" width="5.26953125" style="155" customWidth="1"/>
    <col min="14599" max="14601" width="9" style="155" customWidth="1"/>
    <col min="14602" max="14602" width="10.90625" style="155" customWidth="1"/>
    <col min="14603" max="14844" width="9" style="155" customWidth="1"/>
    <col min="14845" max="14845" width="2.7265625" style="155" customWidth="1"/>
    <col min="14846" max="14846" width="15.6328125" style="155" customWidth="1"/>
    <col min="14847" max="14847" width="3.453125" style="155" customWidth="1"/>
    <col min="14848" max="14848" width="4.453125" style="155" customWidth="1"/>
    <col min="14849" max="14849" width="2.7265625" style="155" customWidth="1"/>
    <col min="14850" max="14850" width="4" style="155" customWidth="1"/>
    <col min="14851" max="14851" width="3.26953125" style="155" customWidth="1"/>
    <col min="14852" max="14852" width="4.7265625" style="155" customWidth="1"/>
    <col min="14853" max="14853" width="3.26953125" style="155" customWidth="1"/>
    <col min="14854" max="14854" width="5.26953125" style="155" customWidth="1"/>
    <col min="14855" max="14857" width="9" style="155" customWidth="1"/>
    <col min="14858" max="14858" width="10.90625" style="155" customWidth="1"/>
    <col min="14859" max="15100" width="9" style="155" customWidth="1"/>
    <col min="15101" max="15101" width="2.7265625" style="155" customWidth="1"/>
    <col min="15102" max="15102" width="15.6328125" style="155" customWidth="1"/>
    <col min="15103" max="15103" width="3.453125" style="155" customWidth="1"/>
    <col min="15104" max="15104" width="4.453125" style="155" customWidth="1"/>
    <col min="15105" max="15105" width="2.7265625" style="155" customWidth="1"/>
    <col min="15106" max="15106" width="4" style="155" customWidth="1"/>
    <col min="15107" max="15107" width="3.26953125" style="155" customWidth="1"/>
    <col min="15108" max="15108" width="4.7265625" style="155" customWidth="1"/>
    <col min="15109" max="15109" width="3.26953125" style="155" customWidth="1"/>
    <col min="15110" max="15110" width="5.26953125" style="155" customWidth="1"/>
    <col min="15111" max="15113" width="9" style="155" customWidth="1"/>
    <col min="15114" max="15114" width="10.90625" style="155" customWidth="1"/>
    <col min="15115" max="15356" width="9" style="155" customWidth="1"/>
    <col min="15357" max="15357" width="2.7265625" style="155" customWidth="1"/>
    <col min="15358" max="15358" width="15.6328125" style="155" customWidth="1"/>
    <col min="15359" max="15359" width="3.453125" style="155" customWidth="1"/>
    <col min="15360" max="15360" width="4.453125" style="155" customWidth="1"/>
    <col min="15361" max="15361" width="2.7265625" style="155" customWidth="1"/>
    <col min="15362" max="15362" width="4" style="155" customWidth="1"/>
    <col min="15363" max="15363" width="3.26953125" style="155" customWidth="1"/>
    <col min="15364" max="15364" width="4.7265625" style="155" customWidth="1"/>
    <col min="15365" max="15365" width="3.26953125" style="155" customWidth="1"/>
    <col min="15366" max="15366" width="5.26953125" style="155" customWidth="1"/>
    <col min="15367" max="15369" width="9" style="155" customWidth="1"/>
    <col min="15370" max="15370" width="10.90625" style="155" customWidth="1"/>
    <col min="15371" max="15612" width="9" style="155" customWidth="1"/>
    <col min="15613" max="15613" width="2.7265625" style="155" customWidth="1"/>
    <col min="15614" max="15614" width="15.6328125" style="155" customWidth="1"/>
    <col min="15615" max="15615" width="3.453125" style="155" customWidth="1"/>
    <col min="15616" max="15616" width="4.453125" style="155" customWidth="1"/>
    <col min="15617" max="15617" width="2.7265625" style="155" customWidth="1"/>
    <col min="15618" max="15618" width="4" style="155" customWidth="1"/>
    <col min="15619" max="15619" width="3.26953125" style="155" customWidth="1"/>
    <col min="15620" max="15620" width="4.7265625" style="155" customWidth="1"/>
    <col min="15621" max="15621" width="3.26953125" style="155" customWidth="1"/>
    <col min="15622" max="15622" width="5.26953125" style="155" customWidth="1"/>
    <col min="15623" max="15625" width="9" style="155" customWidth="1"/>
    <col min="15626" max="15626" width="10.90625" style="155" customWidth="1"/>
    <col min="15627" max="15868" width="9" style="155" customWidth="1"/>
    <col min="15869" max="15869" width="2.7265625" style="155" customWidth="1"/>
    <col min="15870" max="15870" width="15.6328125" style="155" customWidth="1"/>
    <col min="15871" max="15871" width="3.453125" style="155" customWidth="1"/>
    <col min="15872" max="15872" width="4.453125" style="155" customWidth="1"/>
    <col min="15873" max="15873" width="2.7265625" style="155" customWidth="1"/>
    <col min="15874" max="15874" width="4" style="155" customWidth="1"/>
    <col min="15875" max="15875" width="3.26953125" style="155" customWidth="1"/>
    <col min="15876" max="15876" width="4.7265625" style="155" customWidth="1"/>
    <col min="15877" max="15877" width="3.26953125" style="155" customWidth="1"/>
    <col min="15878" max="15878" width="5.26953125" style="155" customWidth="1"/>
    <col min="15879" max="15881" width="9" style="155" customWidth="1"/>
    <col min="15882" max="15882" width="10.90625" style="155" customWidth="1"/>
    <col min="15883" max="16124" width="9" style="155" customWidth="1"/>
    <col min="16125" max="16125" width="2.7265625" style="155" customWidth="1"/>
    <col min="16126" max="16126" width="15.6328125" style="155" customWidth="1"/>
    <col min="16127" max="16127" width="3.453125" style="155" customWidth="1"/>
    <col min="16128" max="16128" width="4.453125" style="155" customWidth="1"/>
    <col min="16129" max="16129" width="2.7265625" style="155" customWidth="1"/>
    <col min="16130" max="16130" width="4" style="155" customWidth="1"/>
    <col min="16131" max="16131" width="3.26953125" style="155" customWidth="1"/>
    <col min="16132" max="16132" width="4.7265625" style="155" customWidth="1"/>
    <col min="16133" max="16133" width="3.26953125" style="155" customWidth="1"/>
    <col min="16134" max="16134" width="5.26953125" style="155" customWidth="1"/>
    <col min="16135" max="16137" width="9" style="155" customWidth="1"/>
    <col min="16138" max="16138" width="10.90625" style="155" customWidth="1"/>
    <col min="16139" max="16384" width="9" style="155" customWidth="1"/>
  </cols>
  <sheetData>
    <row r="1" spans="2:12" ht="11.25" customHeight="1">
      <c r="B1" s="166"/>
      <c r="C1" s="166"/>
      <c r="D1" s="166"/>
      <c r="E1" s="166"/>
      <c r="F1" s="166"/>
      <c r="G1" s="166"/>
      <c r="H1" s="166"/>
      <c r="I1" s="166"/>
      <c r="J1" s="166"/>
    </row>
    <row r="2" spans="2:12" ht="15" customHeight="1">
      <c r="B2" s="166" t="s">
        <v>84</v>
      </c>
      <c r="C2" s="166"/>
      <c r="D2" s="166"/>
      <c r="E2" s="166"/>
      <c r="F2" s="166"/>
      <c r="G2" s="166"/>
      <c r="H2" s="166"/>
      <c r="I2" s="166"/>
      <c r="J2" s="166"/>
    </row>
    <row r="3" spans="2:12" ht="30" customHeight="1">
      <c r="B3" s="944" t="s">
        <v>1</v>
      </c>
      <c r="C3" s="944"/>
      <c r="D3" s="944"/>
      <c r="E3" s="944"/>
      <c r="F3" s="944"/>
      <c r="G3" s="944"/>
      <c r="H3" s="944"/>
      <c r="I3" s="944"/>
      <c r="J3" s="944"/>
      <c r="L3" s="179"/>
    </row>
    <row r="4" spans="2:12">
      <c r="B4" s="687" t="s">
        <v>18</v>
      </c>
      <c r="C4" s="688"/>
      <c r="D4" s="945" t="str">
        <f>基礎データ入力!$B$8</f>
        <v>木津川市役所改修工事</v>
      </c>
      <c r="E4" s="946"/>
      <c r="F4" s="946"/>
      <c r="G4" s="946"/>
      <c r="H4" s="946"/>
      <c r="I4" s="946"/>
      <c r="J4" s="947"/>
      <c r="L4" s="179"/>
    </row>
    <row r="5" spans="2:12">
      <c r="B5" s="695"/>
      <c r="C5" s="696"/>
      <c r="D5" s="948"/>
      <c r="E5" s="949"/>
      <c r="F5" s="949"/>
      <c r="G5" s="949"/>
      <c r="H5" s="949"/>
      <c r="I5" s="949"/>
      <c r="J5" s="950"/>
      <c r="L5" s="179"/>
    </row>
    <row r="6" spans="2:12">
      <c r="B6" s="695"/>
      <c r="C6" s="696"/>
      <c r="D6" s="951"/>
      <c r="E6" s="952"/>
      <c r="F6" s="952"/>
      <c r="G6" s="952"/>
      <c r="H6" s="952"/>
      <c r="I6" s="952"/>
      <c r="J6" s="953"/>
      <c r="L6" s="179"/>
    </row>
    <row r="7" spans="2:12">
      <c r="B7" s="687" t="s">
        <v>280</v>
      </c>
      <c r="C7" s="688"/>
      <c r="D7" s="945" t="str">
        <f>IF(基礎データ入力!$B$9="","",基礎データ入力!$B$9)</f>
        <v>８－□－○</v>
      </c>
      <c r="E7" s="946"/>
      <c r="F7" s="946"/>
      <c r="G7" s="946"/>
      <c r="H7" s="946"/>
      <c r="I7" s="946"/>
      <c r="J7" s="947"/>
    </row>
    <row r="8" spans="2:12">
      <c r="B8" s="695"/>
      <c r="C8" s="696"/>
      <c r="D8" s="948"/>
      <c r="E8" s="949"/>
      <c r="F8" s="949"/>
      <c r="G8" s="949"/>
      <c r="H8" s="949"/>
      <c r="I8" s="949"/>
      <c r="J8" s="950"/>
    </row>
    <row r="9" spans="2:12">
      <c r="B9" s="691"/>
      <c r="C9" s="692"/>
      <c r="D9" s="951"/>
      <c r="E9" s="952"/>
      <c r="F9" s="952"/>
      <c r="G9" s="952"/>
      <c r="H9" s="952"/>
      <c r="I9" s="952"/>
      <c r="J9" s="953"/>
    </row>
    <row r="10" spans="2:12">
      <c r="B10" s="687" t="s">
        <v>139</v>
      </c>
      <c r="C10" s="688"/>
      <c r="D10" s="954" t="str">
        <f>基礎データ入力!$B$7</f>
        <v>令和△年△月△日</v>
      </c>
      <c r="E10" s="955"/>
      <c r="F10" s="955"/>
      <c r="G10" s="955"/>
      <c r="H10" s="955"/>
      <c r="I10" s="955"/>
      <c r="J10" s="956"/>
    </row>
    <row r="11" spans="2:12">
      <c r="B11" s="695"/>
      <c r="C11" s="696"/>
      <c r="D11" s="957"/>
      <c r="E11" s="958"/>
      <c r="F11" s="958"/>
      <c r="G11" s="958"/>
      <c r="H11" s="958"/>
      <c r="I11" s="958"/>
      <c r="J11" s="959"/>
    </row>
    <row r="12" spans="2:12">
      <c r="B12" s="691"/>
      <c r="C12" s="692"/>
      <c r="D12" s="960"/>
      <c r="E12" s="961"/>
      <c r="F12" s="961"/>
      <c r="G12" s="961"/>
      <c r="H12" s="961"/>
      <c r="I12" s="961"/>
      <c r="J12" s="962"/>
    </row>
    <row r="13" spans="2:12">
      <c r="B13" s="687" t="s">
        <v>94</v>
      </c>
      <c r="C13" s="688"/>
      <c r="D13" s="697" t="str">
        <f>基礎データ入力!$B$10</f>
        <v>木津川市木津　地内</v>
      </c>
      <c r="E13" s="698"/>
      <c r="F13" s="698"/>
      <c r="G13" s="698"/>
      <c r="H13" s="698"/>
      <c r="I13" s="698"/>
      <c r="J13" s="699"/>
    </row>
    <row r="14" spans="2:12">
      <c r="B14" s="695"/>
      <c r="C14" s="696"/>
      <c r="D14" s="703"/>
      <c r="E14" s="704"/>
      <c r="F14" s="704"/>
      <c r="G14" s="704"/>
      <c r="H14" s="704"/>
      <c r="I14" s="704"/>
      <c r="J14" s="705"/>
    </row>
    <row r="15" spans="2:12">
      <c r="B15" s="691"/>
      <c r="C15" s="692"/>
      <c r="D15" s="700"/>
      <c r="E15" s="701"/>
      <c r="F15" s="701"/>
      <c r="G15" s="701"/>
      <c r="H15" s="701"/>
      <c r="I15" s="701"/>
      <c r="J15" s="702"/>
    </row>
    <row r="16" spans="2:12">
      <c r="B16" s="687" t="s">
        <v>93</v>
      </c>
      <c r="C16" s="688"/>
      <c r="D16" s="937"/>
      <c r="E16" s="938"/>
      <c r="F16" s="938"/>
      <c r="G16" s="314"/>
      <c r="H16" s="314"/>
      <c r="I16" s="314"/>
      <c r="J16" s="322"/>
    </row>
    <row r="17" spans="2:10">
      <c r="B17" s="695"/>
      <c r="C17" s="696"/>
      <c r="D17" s="939"/>
      <c r="E17" s="940"/>
      <c r="F17" s="940"/>
      <c r="G17" s="171" t="s">
        <v>127</v>
      </c>
      <c r="H17" s="171"/>
      <c r="I17" s="171"/>
      <c r="J17" s="175"/>
    </row>
    <row r="18" spans="2:10">
      <c r="B18" s="691"/>
      <c r="C18" s="692"/>
      <c r="D18" s="941"/>
      <c r="E18" s="942"/>
      <c r="F18" s="942"/>
      <c r="G18" s="172"/>
      <c r="H18" s="172"/>
      <c r="I18" s="172"/>
      <c r="J18" s="176"/>
    </row>
    <row r="19" spans="2:10">
      <c r="B19" s="687" t="s">
        <v>142</v>
      </c>
      <c r="C19" s="688"/>
      <c r="D19" s="314"/>
      <c r="E19" s="314"/>
      <c r="F19" s="314"/>
      <c r="G19" s="314"/>
      <c r="H19" s="314"/>
      <c r="I19" s="314"/>
      <c r="J19" s="322"/>
    </row>
    <row r="20" spans="2:10">
      <c r="B20" s="695"/>
      <c r="C20" s="696"/>
      <c r="D20" s="935" t="str">
        <f>基礎データ入力!$B$20</f>
        <v>令和○年○月○日</v>
      </c>
      <c r="E20" s="936"/>
      <c r="F20" s="936"/>
      <c r="G20" s="936"/>
      <c r="H20" s="315" t="s">
        <v>164</v>
      </c>
      <c r="I20" s="315"/>
      <c r="J20" s="323"/>
    </row>
    <row r="21" spans="2:10">
      <c r="B21" s="695"/>
      <c r="C21" s="696"/>
      <c r="D21" s="315"/>
      <c r="E21" s="315"/>
      <c r="F21" s="315"/>
      <c r="G21" s="315"/>
      <c r="H21" s="315"/>
      <c r="I21" s="315"/>
      <c r="J21" s="324"/>
    </row>
    <row r="22" spans="2:10">
      <c r="B22" s="695"/>
      <c r="C22" s="696"/>
      <c r="D22" s="935" t="str">
        <f>基礎データ入力!$B$21</f>
        <v>令和□年□月□日</v>
      </c>
      <c r="E22" s="936"/>
      <c r="F22" s="936"/>
      <c r="G22" s="936"/>
      <c r="H22" s="315" t="s">
        <v>168</v>
      </c>
      <c r="I22" s="315"/>
      <c r="J22" s="323"/>
    </row>
    <row r="23" spans="2:10">
      <c r="B23" s="691"/>
      <c r="C23" s="692"/>
      <c r="D23" s="316"/>
      <c r="E23" s="319"/>
      <c r="F23" s="319"/>
      <c r="G23" s="316"/>
      <c r="H23" s="316"/>
      <c r="I23" s="316"/>
      <c r="J23" s="325"/>
    </row>
    <row r="24" spans="2:10">
      <c r="B24" s="687" t="s">
        <v>144</v>
      </c>
      <c r="C24" s="688"/>
      <c r="D24" s="317"/>
      <c r="E24" s="320"/>
      <c r="F24" s="320"/>
      <c r="G24" s="317"/>
      <c r="H24" s="317"/>
      <c r="I24" s="317"/>
      <c r="J24" s="326"/>
    </row>
    <row r="25" spans="2:10">
      <c r="B25" s="695"/>
      <c r="C25" s="696"/>
      <c r="D25" s="935" t="str">
        <f>基礎データ入力!$B$20</f>
        <v>令和○年○月○日</v>
      </c>
      <c r="E25" s="936"/>
      <c r="F25" s="936"/>
      <c r="G25" s="936"/>
      <c r="H25" s="315" t="s">
        <v>164</v>
      </c>
      <c r="I25" s="315"/>
      <c r="J25" s="323"/>
    </row>
    <row r="26" spans="2:10">
      <c r="B26" s="695"/>
      <c r="C26" s="696"/>
      <c r="D26" s="315"/>
      <c r="E26" s="315"/>
      <c r="F26" s="315"/>
      <c r="G26" s="315"/>
      <c r="H26" s="315"/>
      <c r="I26" s="315"/>
      <c r="J26" s="324"/>
    </row>
    <row r="27" spans="2:10">
      <c r="B27" s="695"/>
      <c r="C27" s="696"/>
      <c r="D27" s="935" t="str">
        <f>基礎データ入力!$B$23</f>
        <v>令和■年■月■日</v>
      </c>
      <c r="E27" s="936"/>
      <c r="F27" s="936"/>
      <c r="G27" s="936"/>
      <c r="H27" s="315" t="s">
        <v>168</v>
      </c>
      <c r="I27" s="315"/>
      <c r="J27" s="323"/>
    </row>
    <row r="28" spans="2:10">
      <c r="B28" s="691"/>
      <c r="C28" s="692"/>
      <c r="D28" s="316"/>
      <c r="E28" s="319"/>
      <c r="F28" s="319"/>
      <c r="G28" s="316"/>
      <c r="H28" s="319"/>
      <c r="I28" s="316"/>
      <c r="J28" s="325"/>
    </row>
    <row r="29" spans="2:10">
      <c r="B29" s="687" t="s">
        <v>145</v>
      </c>
      <c r="C29" s="688"/>
      <c r="D29" s="163"/>
      <c r="E29" s="163"/>
      <c r="F29" s="163"/>
      <c r="G29" s="163"/>
      <c r="H29" s="163"/>
      <c r="I29" s="163"/>
      <c r="J29" s="283"/>
    </row>
    <row r="30" spans="2:10">
      <c r="B30" s="695"/>
      <c r="C30" s="696"/>
      <c r="D30" s="935" t="str">
        <f>基礎データ入力!$B$23</f>
        <v>令和■年■月■日</v>
      </c>
      <c r="E30" s="936"/>
      <c r="F30" s="936"/>
      <c r="G30" s="936"/>
      <c r="H30" s="160"/>
      <c r="I30" s="160"/>
      <c r="J30" s="167"/>
    </row>
    <row r="31" spans="2:10">
      <c r="B31" s="691"/>
      <c r="C31" s="692"/>
      <c r="D31" s="202"/>
      <c r="E31" s="202"/>
      <c r="F31" s="202"/>
      <c r="G31" s="202"/>
      <c r="H31" s="202"/>
      <c r="I31" s="202"/>
      <c r="J31" s="286"/>
    </row>
    <row r="32" spans="2:10" ht="15" customHeight="1">
      <c r="B32" s="174"/>
      <c r="C32" s="160"/>
      <c r="D32" s="160"/>
      <c r="E32" s="160"/>
      <c r="F32" s="160"/>
      <c r="G32" s="160"/>
      <c r="H32" s="160"/>
      <c r="I32" s="160"/>
      <c r="J32" s="167"/>
    </row>
    <row r="33" spans="2:12" ht="15" customHeight="1">
      <c r="B33" s="174" t="s">
        <v>148</v>
      </c>
      <c r="C33" s="160"/>
      <c r="D33" s="160"/>
      <c r="E33" s="160"/>
      <c r="F33" s="160"/>
      <c r="G33" s="160"/>
      <c r="H33" s="160"/>
      <c r="I33" s="160"/>
      <c r="J33" s="167"/>
    </row>
    <row r="34" spans="2:12" ht="15" customHeight="1">
      <c r="B34" s="174"/>
      <c r="C34" s="160"/>
      <c r="D34" s="160"/>
      <c r="E34" s="160"/>
      <c r="F34" s="160"/>
      <c r="G34" s="160"/>
      <c r="H34" s="160"/>
      <c r="I34" s="160"/>
      <c r="J34" s="167"/>
    </row>
    <row r="35" spans="2:12" ht="15" customHeight="1">
      <c r="B35" s="174"/>
      <c r="C35" s="160"/>
      <c r="D35" s="160"/>
      <c r="E35" s="160"/>
      <c r="F35" s="160"/>
      <c r="G35" s="160"/>
      <c r="H35" s="160"/>
      <c r="I35" s="160"/>
      <c r="J35" s="167"/>
    </row>
    <row r="36" spans="2:12" ht="15" customHeight="1">
      <c r="B36" s="174"/>
      <c r="C36" s="756" t="str">
        <f>基礎データ入力!$B$23</f>
        <v>令和■年■月■日</v>
      </c>
      <c r="D36" s="756"/>
      <c r="E36" s="756"/>
      <c r="F36" s="160"/>
      <c r="G36" s="160"/>
      <c r="H36" s="160"/>
      <c r="I36" s="160"/>
      <c r="J36" s="167"/>
    </row>
    <row r="37" spans="2:12" ht="15" customHeight="1">
      <c r="B37" s="174"/>
      <c r="C37" s="160"/>
      <c r="D37" s="160"/>
      <c r="E37" s="160"/>
      <c r="F37" s="160"/>
      <c r="G37" s="160"/>
      <c r="H37" s="160"/>
      <c r="I37" s="160"/>
      <c r="J37" s="167"/>
    </row>
    <row r="38" spans="2:12" ht="15" customHeight="1">
      <c r="B38" s="174"/>
      <c r="C38" s="160"/>
      <c r="D38" s="160"/>
      <c r="E38" s="160"/>
      <c r="F38" s="160"/>
      <c r="G38" s="160"/>
      <c r="H38" s="160"/>
      <c r="I38" s="160"/>
      <c r="J38" s="167"/>
    </row>
    <row r="39" spans="2:12" ht="15" customHeight="1">
      <c r="B39" s="174"/>
      <c r="C39" s="160"/>
      <c r="D39" s="160"/>
      <c r="E39" s="160"/>
      <c r="F39" s="160" t="s">
        <v>34</v>
      </c>
      <c r="G39" s="674" t="str">
        <f>基礎データ入力!$B$6</f>
        <v>京都府木津川市木津△△－○</v>
      </c>
      <c r="H39" s="674"/>
      <c r="I39" s="674"/>
      <c r="J39" s="943"/>
    </row>
    <row r="40" spans="2:12" ht="15" customHeight="1">
      <c r="B40" s="174"/>
      <c r="C40" s="160"/>
      <c r="D40" s="160"/>
      <c r="E40" s="160"/>
      <c r="F40" s="160"/>
      <c r="G40" s="674" t="str">
        <f>基礎データ入力!$B$3</f>
        <v>（株）いづみ姫</v>
      </c>
      <c r="H40" s="674"/>
      <c r="I40" s="674"/>
      <c r="J40" s="943"/>
    </row>
    <row r="41" spans="2:12" ht="15" customHeight="1">
      <c r="B41" s="174"/>
      <c r="C41" s="160"/>
      <c r="D41" s="160"/>
      <c r="E41" s="160"/>
      <c r="F41" s="160"/>
      <c r="G41" s="674" t="str">
        <f>基礎データ入力!$B$4</f>
        <v>代表取締役　建設　一郎</v>
      </c>
      <c r="H41" s="674"/>
      <c r="I41" s="674"/>
      <c r="J41" s="943"/>
      <c r="L41" s="179"/>
    </row>
    <row r="42" spans="2:12" ht="15" customHeight="1">
      <c r="B42" s="174"/>
      <c r="C42" s="160"/>
      <c r="D42" s="160"/>
      <c r="E42" s="160"/>
      <c r="F42" s="160"/>
      <c r="G42" s="160"/>
      <c r="H42" s="160"/>
      <c r="I42" s="160"/>
      <c r="J42" s="167"/>
    </row>
    <row r="43" spans="2:12" ht="15" customHeight="1">
      <c r="B43" s="174"/>
      <c r="C43" s="160"/>
      <c r="D43" s="160"/>
      <c r="E43" s="160"/>
      <c r="F43" s="160"/>
      <c r="G43" s="160"/>
      <c r="H43" s="160"/>
      <c r="I43" s="160"/>
      <c r="J43" s="167"/>
    </row>
    <row r="44" spans="2:12" ht="15" customHeight="1">
      <c r="B44" s="312" t="str">
        <f>基礎データ入力!$B$2</f>
        <v>木津川市長</v>
      </c>
      <c r="C44" s="181"/>
      <c r="D44" s="160" t="s">
        <v>110</v>
      </c>
      <c r="E44" s="160"/>
      <c r="F44" s="160"/>
      <c r="G44" s="160"/>
      <c r="H44" s="160"/>
      <c r="I44" s="160"/>
      <c r="J44" s="167"/>
    </row>
    <row r="45" spans="2:12" ht="15" customHeight="1">
      <c r="B45" s="268"/>
      <c r="C45" s="313"/>
      <c r="D45" s="318"/>
      <c r="E45" s="321"/>
      <c r="F45" s="318"/>
      <c r="G45" s="318"/>
      <c r="H45" s="318"/>
      <c r="I45" s="318"/>
      <c r="J45" s="327"/>
    </row>
    <row r="46" spans="2:12" ht="15" customHeight="1">
      <c r="B46" s="163"/>
      <c r="C46" s="163"/>
      <c r="D46" s="163"/>
      <c r="E46" s="163"/>
      <c r="F46" s="163"/>
      <c r="G46" s="163"/>
      <c r="H46" s="163"/>
      <c r="I46" s="163"/>
      <c r="J46" s="163"/>
    </row>
    <row r="47" spans="2:12">
      <c r="B47" s="166"/>
      <c r="C47" s="166"/>
      <c r="D47" s="168"/>
      <c r="E47" s="168"/>
      <c r="F47" s="168"/>
      <c r="G47" s="168"/>
      <c r="H47" s="168"/>
      <c r="I47" s="166"/>
      <c r="J47" s="166"/>
    </row>
    <row r="48" spans="2:12">
      <c r="B48" s="166"/>
      <c r="C48" s="166"/>
      <c r="D48" s="170"/>
      <c r="E48" s="170"/>
      <c r="F48" s="170"/>
      <c r="G48" s="170"/>
      <c r="H48" s="170"/>
      <c r="I48" s="166"/>
      <c r="J48" s="166"/>
    </row>
    <row r="49" spans="2:10" ht="15" customHeight="1">
      <c r="B49" s="166"/>
      <c r="C49" s="166"/>
      <c r="D49" s="168"/>
      <c r="E49" s="168"/>
      <c r="F49" s="168"/>
      <c r="G49" s="168"/>
      <c r="H49" s="168"/>
      <c r="I49" s="166"/>
      <c r="J49" s="166"/>
    </row>
    <row r="50" spans="2:10" ht="15" customHeight="1">
      <c r="B50" s="166"/>
      <c r="C50" s="166"/>
      <c r="D50" s="170"/>
      <c r="E50" s="170"/>
      <c r="F50" s="170"/>
      <c r="G50" s="170"/>
      <c r="H50" s="170"/>
      <c r="I50" s="166"/>
      <c r="J50" s="166"/>
    </row>
    <row r="51" spans="2:10" ht="15" customHeight="1">
      <c r="B51" s="166"/>
      <c r="C51" s="166"/>
      <c r="D51" s="170"/>
      <c r="E51" s="170"/>
      <c r="F51" s="170"/>
      <c r="G51" s="170"/>
      <c r="H51" s="170"/>
      <c r="I51" s="166"/>
      <c r="J51" s="166"/>
    </row>
    <row r="52" spans="2:10" ht="15" customHeight="1">
      <c r="B52" s="166"/>
      <c r="C52" s="166"/>
      <c r="D52" s="186"/>
      <c r="E52" s="186"/>
      <c r="F52" s="186"/>
      <c r="G52" s="186"/>
      <c r="H52" s="186"/>
      <c r="I52" s="166"/>
      <c r="J52" s="166"/>
    </row>
    <row r="53" spans="2:10">
      <c r="B53" s="166"/>
      <c r="C53" s="166"/>
      <c r="D53" s="166"/>
      <c r="E53" s="166"/>
      <c r="F53" s="166"/>
      <c r="G53" s="166"/>
      <c r="H53" s="166"/>
      <c r="I53" s="166"/>
      <c r="J53" s="166"/>
    </row>
  </sheetData>
  <mergeCells count="23">
    <mergeCell ref="G40:J40"/>
    <mergeCell ref="G41:J41"/>
    <mergeCell ref="B3:J3"/>
    <mergeCell ref="D20:G20"/>
    <mergeCell ref="D22:G22"/>
    <mergeCell ref="D25:G25"/>
    <mergeCell ref="D27:G27"/>
    <mergeCell ref="B4:C6"/>
    <mergeCell ref="D4:J6"/>
    <mergeCell ref="B7:C9"/>
    <mergeCell ref="D7:J9"/>
    <mergeCell ref="B10:C12"/>
    <mergeCell ref="D10:J12"/>
    <mergeCell ref="B13:C15"/>
    <mergeCell ref="C36:E36"/>
    <mergeCell ref="G39:J39"/>
    <mergeCell ref="D13:J15"/>
    <mergeCell ref="B16:C18"/>
    <mergeCell ref="B24:C28"/>
    <mergeCell ref="B29:C31"/>
    <mergeCell ref="D30:G30"/>
    <mergeCell ref="D16:F18"/>
    <mergeCell ref="B19:C23"/>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C000"/>
  </sheetPr>
  <dimension ref="B1:Y46"/>
  <sheetViews>
    <sheetView view="pageBreakPreview" zoomScale="85" zoomScaleSheetLayoutView="85" workbookViewId="0">
      <selection activeCell="B2" sqref="B2"/>
    </sheetView>
  </sheetViews>
  <sheetFormatPr defaultRowHeight="13"/>
  <cols>
    <col min="1" max="1" width="1.90625" style="155" customWidth="1"/>
    <col min="2" max="23" width="4.6328125" style="155" customWidth="1"/>
    <col min="24" max="24" width="1.90625" style="155" customWidth="1"/>
    <col min="25" max="27" width="3.6328125" style="155" customWidth="1"/>
    <col min="28" max="256" width="9" style="155" customWidth="1"/>
    <col min="257" max="257" width="0.90625" style="155" customWidth="1"/>
    <col min="258" max="283" width="3.6328125" style="155" customWidth="1"/>
    <col min="284" max="512" width="9" style="155" customWidth="1"/>
    <col min="513" max="513" width="0.90625" style="155" customWidth="1"/>
    <col min="514" max="539" width="3.6328125" style="155" customWidth="1"/>
    <col min="540" max="768" width="9" style="155" customWidth="1"/>
    <col min="769" max="769" width="0.90625" style="155" customWidth="1"/>
    <col min="770" max="795" width="3.6328125" style="155" customWidth="1"/>
    <col min="796" max="1024" width="9" style="155" customWidth="1"/>
    <col min="1025" max="1025" width="0.90625" style="155" customWidth="1"/>
    <col min="1026" max="1051" width="3.6328125" style="155" customWidth="1"/>
    <col min="1052" max="1280" width="9" style="155" customWidth="1"/>
    <col min="1281" max="1281" width="0.90625" style="155" customWidth="1"/>
    <col min="1282" max="1307" width="3.6328125" style="155" customWidth="1"/>
    <col min="1308" max="1536" width="9" style="155" customWidth="1"/>
    <col min="1537" max="1537" width="0.90625" style="155" customWidth="1"/>
    <col min="1538" max="1563" width="3.6328125" style="155" customWidth="1"/>
    <col min="1564" max="1792" width="9" style="155" customWidth="1"/>
    <col min="1793" max="1793" width="0.90625" style="155" customWidth="1"/>
    <col min="1794" max="1819" width="3.6328125" style="155" customWidth="1"/>
    <col min="1820" max="2048" width="9" style="155" customWidth="1"/>
    <col min="2049" max="2049" width="0.90625" style="155" customWidth="1"/>
    <col min="2050" max="2075" width="3.6328125" style="155" customWidth="1"/>
    <col min="2076" max="2304" width="9" style="155" customWidth="1"/>
    <col min="2305" max="2305" width="0.90625" style="155" customWidth="1"/>
    <col min="2306" max="2331" width="3.6328125" style="155" customWidth="1"/>
    <col min="2332" max="2560" width="9" style="155" customWidth="1"/>
    <col min="2561" max="2561" width="0.90625" style="155" customWidth="1"/>
    <col min="2562" max="2587" width="3.6328125" style="155" customWidth="1"/>
    <col min="2588" max="2816" width="9" style="155" customWidth="1"/>
    <col min="2817" max="2817" width="0.90625" style="155" customWidth="1"/>
    <col min="2818" max="2843" width="3.6328125" style="155" customWidth="1"/>
    <col min="2844" max="3072" width="9" style="155" customWidth="1"/>
    <col min="3073" max="3073" width="0.90625" style="155" customWidth="1"/>
    <col min="3074" max="3099" width="3.6328125" style="155" customWidth="1"/>
    <col min="3100" max="3328" width="9" style="155" customWidth="1"/>
    <col min="3329" max="3329" width="0.90625" style="155" customWidth="1"/>
    <col min="3330" max="3355" width="3.6328125" style="155" customWidth="1"/>
    <col min="3356" max="3584" width="9" style="155" customWidth="1"/>
    <col min="3585" max="3585" width="0.90625" style="155" customWidth="1"/>
    <col min="3586" max="3611" width="3.6328125" style="155" customWidth="1"/>
    <col min="3612" max="3840" width="9" style="155" customWidth="1"/>
    <col min="3841" max="3841" width="0.90625" style="155" customWidth="1"/>
    <col min="3842" max="3867" width="3.6328125" style="155" customWidth="1"/>
    <col min="3868" max="4096" width="9" style="155" customWidth="1"/>
    <col min="4097" max="4097" width="0.90625" style="155" customWidth="1"/>
    <col min="4098" max="4123" width="3.6328125" style="155" customWidth="1"/>
    <col min="4124" max="4352" width="9" style="155" customWidth="1"/>
    <col min="4353" max="4353" width="0.90625" style="155" customWidth="1"/>
    <col min="4354" max="4379" width="3.6328125" style="155" customWidth="1"/>
    <col min="4380" max="4608" width="9" style="155" customWidth="1"/>
    <col min="4609" max="4609" width="0.90625" style="155" customWidth="1"/>
    <col min="4610" max="4635" width="3.6328125" style="155" customWidth="1"/>
    <col min="4636" max="4864" width="9" style="155" customWidth="1"/>
    <col min="4865" max="4865" width="0.90625" style="155" customWidth="1"/>
    <col min="4866" max="4891" width="3.6328125" style="155" customWidth="1"/>
    <col min="4892" max="5120" width="9" style="155" customWidth="1"/>
    <col min="5121" max="5121" width="0.90625" style="155" customWidth="1"/>
    <col min="5122" max="5147" width="3.6328125" style="155" customWidth="1"/>
    <col min="5148" max="5376" width="9" style="155" customWidth="1"/>
    <col min="5377" max="5377" width="0.90625" style="155" customWidth="1"/>
    <col min="5378" max="5403" width="3.6328125" style="155" customWidth="1"/>
    <col min="5404" max="5632" width="9" style="155" customWidth="1"/>
    <col min="5633" max="5633" width="0.90625" style="155" customWidth="1"/>
    <col min="5634" max="5659" width="3.6328125" style="155" customWidth="1"/>
    <col min="5660" max="5888" width="9" style="155" customWidth="1"/>
    <col min="5889" max="5889" width="0.90625" style="155" customWidth="1"/>
    <col min="5890" max="5915" width="3.6328125" style="155" customWidth="1"/>
    <col min="5916" max="6144" width="9" style="155" customWidth="1"/>
    <col min="6145" max="6145" width="0.90625" style="155" customWidth="1"/>
    <col min="6146" max="6171" width="3.6328125" style="155" customWidth="1"/>
    <col min="6172" max="6400" width="9" style="155" customWidth="1"/>
    <col min="6401" max="6401" width="0.90625" style="155" customWidth="1"/>
    <col min="6402" max="6427" width="3.6328125" style="155" customWidth="1"/>
    <col min="6428" max="6656" width="9" style="155" customWidth="1"/>
    <col min="6657" max="6657" width="0.90625" style="155" customWidth="1"/>
    <col min="6658" max="6683" width="3.6328125" style="155" customWidth="1"/>
    <col min="6684" max="6912" width="9" style="155" customWidth="1"/>
    <col min="6913" max="6913" width="0.90625" style="155" customWidth="1"/>
    <col min="6914" max="6939" width="3.6328125" style="155" customWidth="1"/>
    <col min="6940" max="7168" width="9" style="155" customWidth="1"/>
    <col min="7169" max="7169" width="0.90625" style="155" customWidth="1"/>
    <col min="7170" max="7195" width="3.6328125" style="155" customWidth="1"/>
    <col min="7196" max="7424" width="9" style="155" customWidth="1"/>
    <col min="7425" max="7425" width="0.90625" style="155" customWidth="1"/>
    <col min="7426" max="7451" width="3.6328125" style="155" customWidth="1"/>
    <col min="7452" max="7680" width="9" style="155" customWidth="1"/>
    <col min="7681" max="7681" width="0.90625" style="155" customWidth="1"/>
    <col min="7682" max="7707" width="3.6328125" style="155" customWidth="1"/>
    <col min="7708" max="7936" width="9" style="155" customWidth="1"/>
    <col min="7937" max="7937" width="0.90625" style="155" customWidth="1"/>
    <col min="7938" max="7963" width="3.6328125" style="155" customWidth="1"/>
    <col min="7964" max="8192" width="9" style="155" customWidth="1"/>
    <col min="8193" max="8193" width="0.90625" style="155" customWidth="1"/>
    <col min="8194" max="8219" width="3.6328125" style="155" customWidth="1"/>
    <col min="8220" max="8448" width="9" style="155" customWidth="1"/>
    <col min="8449" max="8449" width="0.90625" style="155" customWidth="1"/>
    <col min="8450" max="8475" width="3.6328125" style="155" customWidth="1"/>
    <col min="8476" max="8704" width="9" style="155" customWidth="1"/>
    <col min="8705" max="8705" width="0.90625" style="155" customWidth="1"/>
    <col min="8706" max="8731" width="3.6328125" style="155" customWidth="1"/>
    <col min="8732" max="8960" width="9" style="155" customWidth="1"/>
    <col min="8961" max="8961" width="0.90625" style="155" customWidth="1"/>
    <col min="8962" max="8987" width="3.6328125" style="155" customWidth="1"/>
    <col min="8988" max="9216" width="9" style="155" customWidth="1"/>
    <col min="9217" max="9217" width="0.90625" style="155" customWidth="1"/>
    <col min="9218" max="9243" width="3.6328125" style="155" customWidth="1"/>
    <col min="9244" max="9472" width="9" style="155" customWidth="1"/>
    <col min="9473" max="9473" width="0.90625" style="155" customWidth="1"/>
    <col min="9474" max="9499" width="3.6328125" style="155" customWidth="1"/>
    <col min="9500" max="9728" width="9" style="155" customWidth="1"/>
    <col min="9729" max="9729" width="0.90625" style="155" customWidth="1"/>
    <col min="9730" max="9755" width="3.6328125" style="155" customWidth="1"/>
    <col min="9756" max="9984" width="9" style="155" customWidth="1"/>
    <col min="9985" max="9985" width="0.90625" style="155" customWidth="1"/>
    <col min="9986" max="10011" width="3.6328125" style="155" customWidth="1"/>
    <col min="10012" max="10240" width="9" style="155" customWidth="1"/>
    <col min="10241" max="10241" width="0.90625" style="155" customWidth="1"/>
    <col min="10242" max="10267" width="3.6328125" style="155" customWidth="1"/>
    <col min="10268" max="10496" width="9" style="155" customWidth="1"/>
    <col min="10497" max="10497" width="0.90625" style="155" customWidth="1"/>
    <col min="10498" max="10523" width="3.6328125" style="155" customWidth="1"/>
    <col min="10524" max="10752" width="9" style="155" customWidth="1"/>
    <col min="10753" max="10753" width="0.90625" style="155" customWidth="1"/>
    <col min="10754" max="10779" width="3.6328125" style="155" customWidth="1"/>
    <col min="10780" max="11008" width="9" style="155" customWidth="1"/>
    <col min="11009" max="11009" width="0.90625" style="155" customWidth="1"/>
    <col min="11010" max="11035" width="3.6328125" style="155" customWidth="1"/>
    <col min="11036" max="11264" width="9" style="155" customWidth="1"/>
    <col min="11265" max="11265" width="0.90625" style="155" customWidth="1"/>
    <col min="11266" max="11291" width="3.6328125" style="155" customWidth="1"/>
    <col min="11292" max="11520" width="9" style="155" customWidth="1"/>
    <col min="11521" max="11521" width="0.90625" style="155" customWidth="1"/>
    <col min="11522" max="11547" width="3.6328125" style="155" customWidth="1"/>
    <col min="11548" max="11776" width="9" style="155" customWidth="1"/>
    <col min="11777" max="11777" width="0.90625" style="155" customWidth="1"/>
    <col min="11778" max="11803" width="3.6328125" style="155" customWidth="1"/>
    <col min="11804" max="12032" width="9" style="155" customWidth="1"/>
    <col min="12033" max="12033" width="0.90625" style="155" customWidth="1"/>
    <col min="12034" max="12059" width="3.6328125" style="155" customWidth="1"/>
    <col min="12060" max="12288" width="9" style="155" customWidth="1"/>
    <col min="12289" max="12289" width="0.90625" style="155" customWidth="1"/>
    <col min="12290" max="12315" width="3.6328125" style="155" customWidth="1"/>
    <col min="12316" max="12544" width="9" style="155" customWidth="1"/>
    <col min="12545" max="12545" width="0.90625" style="155" customWidth="1"/>
    <col min="12546" max="12571" width="3.6328125" style="155" customWidth="1"/>
    <col min="12572" max="12800" width="9" style="155" customWidth="1"/>
    <col min="12801" max="12801" width="0.90625" style="155" customWidth="1"/>
    <col min="12802" max="12827" width="3.6328125" style="155" customWidth="1"/>
    <col min="12828" max="13056" width="9" style="155" customWidth="1"/>
    <col min="13057" max="13057" width="0.90625" style="155" customWidth="1"/>
    <col min="13058" max="13083" width="3.6328125" style="155" customWidth="1"/>
    <col min="13084" max="13312" width="9" style="155" customWidth="1"/>
    <col min="13313" max="13313" width="0.90625" style="155" customWidth="1"/>
    <col min="13314" max="13339" width="3.6328125" style="155" customWidth="1"/>
    <col min="13340" max="13568" width="9" style="155" customWidth="1"/>
    <col min="13569" max="13569" width="0.90625" style="155" customWidth="1"/>
    <col min="13570" max="13595" width="3.6328125" style="155" customWidth="1"/>
    <col min="13596" max="13824" width="9" style="155" customWidth="1"/>
    <col min="13825" max="13825" width="0.90625" style="155" customWidth="1"/>
    <col min="13826" max="13851" width="3.6328125" style="155" customWidth="1"/>
    <col min="13852" max="14080" width="9" style="155" customWidth="1"/>
    <col min="14081" max="14081" width="0.90625" style="155" customWidth="1"/>
    <col min="14082" max="14107" width="3.6328125" style="155" customWidth="1"/>
    <col min="14108" max="14336" width="9" style="155" customWidth="1"/>
    <col min="14337" max="14337" width="0.90625" style="155" customWidth="1"/>
    <col min="14338" max="14363" width="3.6328125" style="155" customWidth="1"/>
    <col min="14364" max="14592" width="9" style="155" customWidth="1"/>
    <col min="14593" max="14593" width="0.90625" style="155" customWidth="1"/>
    <col min="14594" max="14619" width="3.6328125" style="155" customWidth="1"/>
    <col min="14620" max="14848" width="9" style="155" customWidth="1"/>
    <col min="14849" max="14849" width="0.90625" style="155" customWidth="1"/>
    <col min="14850" max="14875" width="3.6328125" style="155" customWidth="1"/>
    <col min="14876" max="15104" width="9" style="155" customWidth="1"/>
    <col min="15105" max="15105" width="0.90625" style="155" customWidth="1"/>
    <col min="15106" max="15131" width="3.6328125" style="155" customWidth="1"/>
    <col min="15132" max="15360" width="9" style="155" customWidth="1"/>
    <col min="15361" max="15361" width="0.90625" style="155" customWidth="1"/>
    <col min="15362" max="15387" width="3.6328125" style="155" customWidth="1"/>
    <col min="15388" max="15616" width="9" style="155" customWidth="1"/>
    <col min="15617" max="15617" width="0.90625" style="155" customWidth="1"/>
    <col min="15618" max="15643" width="3.6328125" style="155" customWidth="1"/>
    <col min="15644" max="15872" width="9" style="155" customWidth="1"/>
    <col min="15873" max="15873" width="0.90625" style="155" customWidth="1"/>
    <col min="15874" max="15899" width="3.6328125" style="155" customWidth="1"/>
    <col min="15900" max="16128" width="9" style="155" customWidth="1"/>
    <col min="16129" max="16129" width="0.90625" style="155" customWidth="1"/>
    <col min="16130" max="16155" width="3.6328125" style="155" customWidth="1"/>
    <col min="16156" max="16384" width="9" style="155" customWidth="1"/>
  </cols>
  <sheetData>
    <row r="1" spans="2:25" ht="11.25" customHeight="1"/>
    <row r="2" spans="2:25" ht="15" customHeight="1">
      <c r="B2" s="160" t="s">
        <v>261</v>
      </c>
      <c r="C2" s="160"/>
      <c r="D2" s="160"/>
      <c r="E2" s="160"/>
      <c r="F2" s="160"/>
      <c r="G2" s="160"/>
      <c r="H2" s="160"/>
      <c r="I2" s="160"/>
      <c r="J2" s="160"/>
      <c r="K2" s="166"/>
      <c r="L2" s="166"/>
      <c r="M2" s="166"/>
      <c r="N2" s="166"/>
      <c r="O2" s="166"/>
      <c r="P2" s="166"/>
      <c r="Q2" s="166"/>
      <c r="R2" s="166"/>
      <c r="S2" s="166"/>
      <c r="T2" s="166"/>
      <c r="U2" s="166"/>
      <c r="V2" s="166"/>
      <c r="W2" s="166"/>
    </row>
    <row r="3" spans="2:25" ht="30" customHeight="1">
      <c r="B3" s="944" t="s">
        <v>20</v>
      </c>
      <c r="C3" s="944"/>
      <c r="D3" s="944"/>
      <c r="E3" s="944"/>
      <c r="F3" s="944"/>
      <c r="G3" s="944"/>
      <c r="H3" s="944"/>
      <c r="I3" s="944"/>
      <c r="J3" s="944"/>
      <c r="K3" s="944"/>
      <c r="L3" s="944"/>
      <c r="M3" s="944"/>
      <c r="N3" s="944"/>
      <c r="O3" s="944"/>
      <c r="P3" s="944"/>
      <c r="Q3" s="944"/>
      <c r="R3" s="944"/>
      <c r="S3" s="944"/>
      <c r="T3" s="944"/>
      <c r="U3" s="338"/>
      <c r="V3" s="338"/>
      <c r="W3" s="338"/>
      <c r="Y3" s="179"/>
    </row>
    <row r="4" spans="2:25" ht="15" customHeight="1">
      <c r="B4" s="159"/>
      <c r="C4" s="159"/>
      <c r="D4" s="159"/>
      <c r="E4" s="159"/>
      <c r="F4" s="159"/>
      <c r="G4" s="159"/>
      <c r="H4" s="159"/>
      <c r="I4" s="159"/>
      <c r="J4" s="159"/>
      <c r="K4" s="337"/>
      <c r="L4" s="337"/>
      <c r="M4" s="337"/>
      <c r="N4" s="337"/>
      <c r="O4" s="337"/>
      <c r="P4" s="337"/>
      <c r="Q4" s="337"/>
      <c r="R4" s="337"/>
      <c r="S4" s="337"/>
      <c r="T4" s="337"/>
      <c r="U4" s="337"/>
      <c r="V4" s="337"/>
      <c r="W4" s="337"/>
      <c r="Y4" s="179"/>
    </row>
    <row r="5" spans="2:25" ht="15" customHeight="1">
      <c r="B5" s="160"/>
      <c r="C5" s="160"/>
      <c r="D5" s="160"/>
      <c r="E5" s="160"/>
      <c r="F5" s="160"/>
      <c r="G5" s="160"/>
      <c r="H5" s="160"/>
      <c r="I5" s="160"/>
      <c r="J5" s="160"/>
      <c r="K5" s="166"/>
      <c r="L5" s="166"/>
      <c r="M5" s="166"/>
      <c r="N5" s="166"/>
      <c r="O5" s="166"/>
      <c r="P5" s="166"/>
      <c r="Q5" s="166"/>
      <c r="R5" s="166"/>
      <c r="S5" s="166"/>
      <c r="T5" s="166"/>
      <c r="U5" s="166"/>
      <c r="V5" s="166"/>
      <c r="W5" s="166"/>
    </row>
    <row r="6" spans="2:25" ht="15" customHeight="1">
      <c r="B6" s="160"/>
      <c r="C6" s="160"/>
      <c r="D6" s="160"/>
      <c r="E6" s="160"/>
      <c r="F6" s="160"/>
      <c r="G6" s="160"/>
      <c r="H6" s="160"/>
      <c r="I6" s="160"/>
      <c r="J6" s="160"/>
      <c r="K6" s="166"/>
      <c r="L6" s="166"/>
      <c r="M6" s="166"/>
      <c r="N6" s="758" t="s">
        <v>136</v>
      </c>
      <c r="O6" s="758"/>
      <c r="P6" s="758"/>
      <c r="Q6" s="758"/>
      <c r="R6" s="758"/>
      <c r="S6" s="758"/>
      <c r="T6" s="758"/>
      <c r="U6" s="157"/>
      <c r="V6" s="157"/>
      <c r="W6" s="157"/>
    </row>
    <row r="7" spans="2:25" ht="15" customHeight="1">
      <c r="B7" s="160"/>
      <c r="C7" s="160"/>
      <c r="D7" s="160"/>
      <c r="E7" s="160"/>
      <c r="F7" s="160"/>
      <c r="G7" s="160"/>
      <c r="H7" s="160"/>
      <c r="I7" s="160"/>
      <c r="J7" s="160"/>
      <c r="K7" s="166"/>
      <c r="L7" s="166"/>
      <c r="M7" s="166"/>
      <c r="N7" s="166"/>
      <c r="O7" s="166"/>
      <c r="P7" s="166"/>
      <c r="Q7" s="166"/>
      <c r="R7" s="166"/>
      <c r="S7" s="166"/>
      <c r="T7" s="166"/>
      <c r="U7" s="166"/>
      <c r="V7" s="166"/>
      <c r="W7" s="166"/>
    </row>
    <row r="8" spans="2:25" ht="15" customHeight="1">
      <c r="B8" s="160"/>
      <c r="C8" s="966" t="str">
        <f>基礎データ入力!$B$2</f>
        <v>木津川市長</v>
      </c>
      <c r="D8" s="966"/>
      <c r="E8" s="966"/>
      <c r="F8" s="966"/>
      <c r="G8" s="160" t="s">
        <v>110</v>
      </c>
      <c r="H8" s="160"/>
      <c r="I8" s="160"/>
      <c r="J8" s="160"/>
      <c r="K8" s="166"/>
      <c r="L8" s="166"/>
      <c r="M8" s="166"/>
      <c r="N8" s="166"/>
      <c r="O8" s="166"/>
      <c r="P8" s="166"/>
      <c r="Q8" s="166"/>
      <c r="R8" s="166"/>
      <c r="S8" s="166"/>
      <c r="T8" s="166"/>
      <c r="U8" s="166"/>
      <c r="V8" s="166"/>
      <c r="W8" s="166"/>
    </row>
    <row r="9" spans="2:25" ht="15" customHeight="1">
      <c r="B9" s="160"/>
      <c r="C9" s="160"/>
      <c r="D9" s="160"/>
      <c r="E9" s="160"/>
      <c r="F9" s="160"/>
      <c r="G9" s="160"/>
      <c r="H9" s="160"/>
      <c r="I9" s="160"/>
      <c r="J9" s="160"/>
      <c r="K9" s="166"/>
      <c r="L9" s="166"/>
      <c r="M9" s="166"/>
      <c r="N9" s="166"/>
      <c r="O9" s="166"/>
      <c r="P9" s="166"/>
      <c r="Q9" s="166"/>
      <c r="R9" s="166"/>
      <c r="S9" s="166"/>
      <c r="T9" s="166"/>
      <c r="U9" s="166"/>
      <c r="V9" s="166"/>
      <c r="W9" s="166"/>
    </row>
    <row r="10" spans="2:25" ht="15" customHeight="1">
      <c r="B10" s="160"/>
      <c r="C10" s="160"/>
      <c r="D10" s="160"/>
      <c r="E10" s="160"/>
      <c r="F10" s="160"/>
      <c r="G10" s="160"/>
      <c r="H10" s="160"/>
      <c r="I10" s="160"/>
      <c r="J10" s="160"/>
      <c r="K10" s="166"/>
      <c r="L10" s="166"/>
      <c r="M10" s="166"/>
      <c r="N10" s="166"/>
      <c r="O10" s="166"/>
      <c r="P10" s="166"/>
      <c r="Q10" s="166"/>
      <c r="R10" s="166"/>
      <c r="S10" s="166"/>
      <c r="T10" s="166"/>
      <c r="U10" s="166"/>
      <c r="V10" s="166"/>
      <c r="W10" s="166"/>
    </row>
    <row r="11" spans="2:25" ht="15" customHeight="1">
      <c r="B11" s="160"/>
      <c r="C11" s="160"/>
      <c r="D11" s="160"/>
      <c r="E11" s="160"/>
      <c r="F11" s="160"/>
      <c r="G11" s="160"/>
      <c r="H11" s="160"/>
      <c r="I11" s="160"/>
      <c r="J11" s="160"/>
      <c r="K11" s="672" t="s">
        <v>34</v>
      </c>
      <c r="L11" s="672"/>
      <c r="M11" s="743" t="str">
        <f>基礎データ入力!$B$6</f>
        <v>京都府木津川市木津△△－○</v>
      </c>
      <c r="N11" s="743"/>
      <c r="O11" s="743"/>
      <c r="P11" s="743"/>
      <c r="Q11" s="743"/>
      <c r="R11" s="743"/>
      <c r="S11" s="743"/>
      <c r="T11" s="743"/>
      <c r="U11" s="339"/>
      <c r="V11" s="339"/>
      <c r="W11" s="339"/>
    </row>
    <row r="12" spans="2:25" ht="15" customHeight="1">
      <c r="B12" s="160"/>
      <c r="C12" s="160"/>
      <c r="D12" s="160"/>
      <c r="E12" s="160"/>
      <c r="F12" s="160"/>
      <c r="G12" s="160"/>
      <c r="H12" s="160"/>
      <c r="I12" s="160"/>
      <c r="J12" s="160"/>
      <c r="K12" s="166"/>
      <c r="L12" s="166"/>
      <c r="M12" s="743" t="str">
        <f>基礎データ入力!$B$3</f>
        <v>（株）いづみ姫</v>
      </c>
      <c r="N12" s="743"/>
      <c r="O12" s="743"/>
      <c r="P12" s="743"/>
      <c r="Q12" s="743"/>
      <c r="R12" s="743"/>
      <c r="S12" s="743"/>
      <c r="T12" s="743"/>
      <c r="U12" s="339"/>
      <c r="V12" s="339"/>
      <c r="W12" s="339"/>
    </row>
    <row r="13" spans="2:25" ht="15" customHeight="1">
      <c r="B13" s="160"/>
      <c r="C13" s="160"/>
      <c r="D13" s="160"/>
      <c r="E13" s="160"/>
      <c r="F13" s="160"/>
      <c r="G13" s="160"/>
      <c r="H13" s="160"/>
      <c r="I13" s="160"/>
      <c r="J13" s="160"/>
      <c r="K13" s="166"/>
      <c r="L13" s="166"/>
      <c r="M13" s="743" t="str">
        <f>基礎データ入力!$B$4</f>
        <v>代表取締役　建設　一郎</v>
      </c>
      <c r="N13" s="743"/>
      <c r="O13" s="743"/>
      <c r="P13" s="743"/>
      <c r="Q13" s="743"/>
      <c r="R13" s="743"/>
      <c r="S13" s="743"/>
      <c r="T13" s="743"/>
      <c r="U13" s="339"/>
      <c r="V13" s="339"/>
      <c r="W13" s="339"/>
      <c r="Y13" s="179"/>
    </row>
    <row r="14" spans="2:25" ht="15" customHeight="1">
      <c r="B14" s="160"/>
      <c r="C14" s="160"/>
      <c r="D14" s="160"/>
      <c r="E14" s="160"/>
      <c r="F14" s="160"/>
      <c r="G14" s="160"/>
      <c r="H14" s="160"/>
      <c r="I14" s="160"/>
      <c r="J14" s="160"/>
      <c r="K14" s="166"/>
      <c r="L14" s="166"/>
      <c r="M14" s="166"/>
      <c r="N14" s="166"/>
      <c r="O14" s="166"/>
      <c r="P14" s="166"/>
      <c r="Q14" s="166"/>
      <c r="R14" s="166"/>
      <c r="S14" s="166"/>
      <c r="T14" s="166"/>
      <c r="U14" s="166"/>
      <c r="V14" s="166"/>
      <c r="W14" s="166"/>
    </row>
    <row r="15" spans="2:25" ht="15" customHeight="1">
      <c r="B15" s="160"/>
      <c r="C15" s="160"/>
      <c r="D15" s="160"/>
      <c r="E15" s="160"/>
      <c r="F15" s="160"/>
      <c r="G15" s="160"/>
      <c r="H15" s="160"/>
      <c r="I15" s="160"/>
      <c r="J15" s="160"/>
      <c r="K15" s="166"/>
      <c r="L15" s="166"/>
      <c r="M15" s="166"/>
      <c r="N15" s="166"/>
      <c r="O15" s="166"/>
      <c r="P15" s="166"/>
      <c r="Q15" s="166"/>
      <c r="R15" s="166"/>
      <c r="S15" s="166"/>
      <c r="T15" s="166"/>
      <c r="U15" s="166"/>
      <c r="V15" s="166"/>
      <c r="W15" s="166"/>
    </row>
    <row r="16" spans="2:25" ht="15" customHeight="1">
      <c r="B16" s="160"/>
      <c r="C16" s="160"/>
      <c r="D16" s="160"/>
      <c r="E16" s="160"/>
      <c r="F16" s="160"/>
      <c r="G16" s="160"/>
      <c r="H16" s="160"/>
      <c r="I16" s="160"/>
      <c r="J16" s="160"/>
      <c r="K16" s="166"/>
      <c r="L16" s="166"/>
      <c r="M16" s="166"/>
      <c r="N16" s="166"/>
      <c r="O16" s="166"/>
      <c r="P16" s="166"/>
      <c r="Q16" s="166"/>
      <c r="R16" s="166"/>
      <c r="S16" s="166"/>
      <c r="T16" s="166"/>
      <c r="U16" s="166"/>
      <c r="V16" s="166"/>
      <c r="W16" s="166"/>
    </row>
    <row r="17" spans="2:23" ht="15" customHeight="1">
      <c r="B17" s="160"/>
      <c r="C17" s="829" t="str">
        <f>基礎データ入力!$B$7</f>
        <v>令和△年△月△日</v>
      </c>
      <c r="D17" s="829"/>
      <c r="E17" s="829"/>
      <c r="F17" s="829"/>
      <c r="G17" s="829"/>
      <c r="H17" s="160" t="s">
        <v>819</v>
      </c>
      <c r="I17" s="160"/>
      <c r="J17" s="160"/>
      <c r="K17" s="166"/>
      <c r="L17" s="166"/>
      <c r="M17" s="166"/>
      <c r="N17" s="166"/>
      <c r="O17" s="166"/>
      <c r="P17" s="166"/>
      <c r="Q17" s="166"/>
      <c r="R17" s="166"/>
      <c r="S17" s="166"/>
      <c r="T17" s="166"/>
      <c r="U17" s="166"/>
      <c r="V17" s="166"/>
      <c r="W17" s="166"/>
    </row>
    <row r="18" spans="2:23" ht="15" customHeight="1">
      <c r="B18" s="160"/>
      <c r="C18" s="160"/>
      <c r="D18" s="160"/>
      <c r="E18" s="160"/>
      <c r="F18" s="160"/>
      <c r="G18" s="160"/>
      <c r="H18" s="160"/>
      <c r="I18" s="160"/>
      <c r="J18" s="160"/>
      <c r="K18" s="166"/>
      <c r="L18" s="166"/>
      <c r="M18" s="166"/>
      <c r="N18" s="166"/>
      <c r="O18" s="166"/>
      <c r="P18" s="166"/>
      <c r="Q18" s="166"/>
      <c r="R18" s="166"/>
      <c r="S18" s="166"/>
      <c r="T18" s="166"/>
      <c r="U18" s="166"/>
      <c r="V18" s="166"/>
      <c r="W18" s="166"/>
    </row>
    <row r="19" spans="2:23" ht="15" customHeight="1">
      <c r="B19" s="198"/>
      <c r="C19" s="198" t="s">
        <v>308</v>
      </c>
      <c r="D19" s="160"/>
      <c r="E19" s="160"/>
      <c r="F19" s="160"/>
      <c r="G19" s="160"/>
      <c r="H19" s="160"/>
      <c r="I19" s="160"/>
      <c r="J19" s="160"/>
      <c r="K19" s="166"/>
      <c r="L19" s="166"/>
      <c r="M19" s="166"/>
      <c r="N19" s="166"/>
      <c r="O19" s="166"/>
      <c r="P19" s="166"/>
      <c r="Q19" s="166"/>
      <c r="R19" s="166"/>
      <c r="S19" s="166"/>
      <c r="T19" s="166"/>
      <c r="U19" s="166"/>
      <c r="V19" s="166"/>
      <c r="W19" s="166"/>
    </row>
    <row r="20" spans="2:23" ht="15" customHeight="1">
      <c r="B20" s="160"/>
      <c r="C20" s="160"/>
      <c r="D20" s="160"/>
      <c r="E20" s="160"/>
      <c r="F20" s="160"/>
      <c r="G20" s="160"/>
      <c r="H20" s="160"/>
      <c r="I20" s="160"/>
      <c r="J20" s="160"/>
      <c r="K20" s="166"/>
      <c r="L20" s="166"/>
      <c r="M20" s="166"/>
      <c r="N20" s="166"/>
      <c r="O20" s="166"/>
      <c r="P20" s="166"/>
      <c r="Q20" s="166"/>
      <c r="R20" s="166"/>
      <c r="S20" s="166"/>
      <c r="T20" s="166"/>
      <c r="U20" s="166"/>
      <c r="V20" s="166"/>
      <c r="W20" s="166"/>
    </row>
    <row r="21" spans="2:23" ht="15" customHeight="1">
      <c r="B21" s="160"/>
      <c r="C21" s="160"/>
      <c r="D21" s="160"/>
      <c r="E21" s="160"/>
      <c r="F21" s="160"/>
      <c r="G21" s="160"/>
      <c r="H21" s="160"/>
      <c r="I21" s="160"/>
      <c r="J21" s="160"/>
      <c r="K21" s="166"/>
      <c r="L21" s="166"/>
      <c r="M21" s="166"/>
      <c r="N21" s="166"/>
      <c r="O21" s="166"/>
      <c r="P21" s="166"/>
      <c r="Q21" s="166"/>
      <c r="R21" s="166"/>
      <c r="S21" s="166"/>
      <c r="T21" s="166"/>
      <c r="U21" s="166"/>
      <c r="V21" s="166"/>
      <c r="W21" s="166"/>
    </row>
    <row r="22" spans="2:23" ht="15" customHeight="1">
      <c r="B22" s="672" t="s">
        <v>31</v>
      </c>
      <c r="C22" s="672"/>
      <c r="D22" s="672"/>
      <c r="E22" s="672"/>
      <c r="F22" s="672"/>
      <c r="G22" s="672"/>
      <c r="H22" s="672"/>
      <c r="I22" s="672"/>
      <c r="J22" s="672"/>
      <c r="K22" s="965"/>
      <c r="L22" s="965"/>
      <c r="M22" s="965"/>
      <c r="N22" s="965"/>
      <c r="O22" s="965"/>
      <c r="P22" s="965"/>
      <c r="Q22" s="965"/>
      <c r="R22" s="965"/>
      <c r="S22" s="965"/>
      <c r="T22" s="965"/>
      <c r="U22" s="965"/>
      <c r="V22" s="965"/>
      <c r="W22" s="965"/>
    </row>
    <row r="23" spans="2:23" ht="15" customHeight="1">
      <c r="B23" s="328"/>
      <c r="C23" s="328"/>
      <c r="D23" s="328"/>
      <c r="E23" s="328"/>
      <c r="F23" s="328"/>
      <c r="G23" s="328"/>
      <c r="H23" s="328"/>
      <c r="I23" s="328"/>
      <c r="J23" s="328"/>
      <c r="K23" s="328"/>
      <c r="L23" s="328"/>
      <c r="M23" s="328"/>
      <c r="N23" s="328"/>
      <c r="O23" s="328"/>
      <c r="P23" s="328"/>
      <c r="Q23" s="328"/>
      <c r="R23" s="328"/>
      <c r="S23" s="328"/>
      <c r="T23" s="328"/>
      <c r="U23" s="328"/>
      <c r="V23" s="328"/>
      <c r="W23" s="328"/>
    </row>
    <row r="24" spans="2:23" ht="15" customHeight="1">
      <c r="B24" s="166"/>
      <c r="C24" s="166"/>
      <c r="D24" s="166"/>
      <c r="E24" s="166"/>
      <c r="F24" s="166"/>
      <c r="G24" s="166"/>
      <c r="H24" s="166"/>
      <c r="I24" s="166"/>
      <c r="J24" s="166"/>
      <c r="K24" s="166"/>
      <c r="L24" s="166"/>
      <c r="M24" s="166"/>
      <c r="N24" s="166"/>
      <c r="O24" s="166"/>
      <c r="P24" s="166"/>
      <c r="Q24" s="166"/>
      <c r="R24" s="166"/>
      <c r="S24" s="166"/>
      <c r="T24" s="166"/>
      <c r="U24" s="166"/>
      <c r="V24" s="166"/>
      <c r="W24" s="166"/>
    </row>
    <row r="25" spans="2:23" ht="15" customHeight="1">
      <c r="B25" s="328"/>
      <c r="C25" s="328">
        <v>1</v>
      </c>
      <c r="D25" s="963" t="s">
        <v>203</v>
      </c>
      <c r="E25" s="963"/>
      <c r="F25" s="963"/>
      <c r="G25" s="330"/>
      <c r="H25" s="964" t="str">
        <f>基礎データ入力!$B$8</f>
        <v>木津川市役所改修工事</v>
      </c>
      <c r="I25" s="964"/>
      <c r="J25" s="964"/>
      <c r="K25" s="964"/>
      <c r="L25" s="964"/>
      <c r="M25" s="964"/>
      <c r="N25" s="964"/>
      <c r="O25" s="964"/>
      <c r="P25" s="964"/>
      <c r="Q25" s="964"/>
      <c r="R25" s="964"/>
      <c r="S25" s="964"/>
      <c r="T25" s="964"/>
      <c r="U25" s="330"/>
      <c r="V25" s="330"/>
      <c r="W25" s="330"/>
    </row>
    <row r="26" spans="2:23" ht="15" customHeight="1">
      <c r="B26" s="328"/>
      <c r="C26" s="328"/>
      <c r="D26" s="166"/>
      <c r="E26" s="166"/>
      <c r="F26" s="166"/>
      <c r="G26" s="166"/>
      <c r="H26" s="166"/>
      <c r="I26" s="166"/>
      <c r="J26" s="166"/>
      <c r="K26" s="166"/>
      <c r="L26" s="166"/>
      <c r="M26" s="166"/>
      <c r="N26" s="166"/>
      <c r="O26" s="166"/>
      <c r="P26" s="166"/>
      <c r="Q26" s="166"/>
      <c r="R26" s="166"/>
      <c r="S26" s="166"/>
      <c r="T26" s="166"/>
      <c r="U26" s="166"/>
      <c r="V26" s="166"/>
      <c r="W26" s="166"/>
    </row>
    <row r="27" spans="2:23" ht="15" customHeight="1">
      <c r="B27" s="328"/>
      <c r="C27" s="328">
        <v>2</v>
      </c>
      <c r="D27" s="963" t="s">
        <v>175</v>
      </c>
      <c r="E27" s="963"/>
      <c r="F27" s="963"/>
      <c r="G27" s="330"/>
      <c r="H27" s="964" t="str">
        <f>IF(基礎データ入力!$B$9="","",基礎データ入力!$B$9)</f>
        <v>８－□－○</v>
      </c>
      <c r="I27" s="964"/>
      <c r="J27" s="964"/>
      <c r="K27" s="964"/>
      <c r="L27" s="964"/>
      <c r="M27" s="964"/>
      <c r="N27" s="964"/>
      <c r="O27" s="964"/>
      <c r="P27" s="964"/>
      <c r="Q27" s="964"/>
      <c r="R27" s="964"/>
      <c r="S27" s="964"/>
      <c r="T27" s="964"/>
      <c r="U27" s="330"/>
      <c r="V27" s="330"/>
      <c r="W27" s="330"/>
    </row>
    <row r="28" spans="2:23" ht="15" customHeight="1">
      <c r="B28" s="328"/>
      <c r="C28" s="328"/>
      <c r="D28" s="166"/>
      <c r="E28" s="166"/>
      <c r="F28" s="166"/>
      <c r="G28" s="166"/>
      <c r="H28" s="166"/>
      <c r="I28" s="166"/>
      <c r="J28" s="166"/>
      <c r="K28" s="166"/>
      <c r="L28" s="166"/>
      <c r="M28" s="166"/>
      <c r="N28" s="166"/>
      <c r="O28" s="166"/>
      <c r="P28" s="166"/>
      <c r="Q28" s="166"/>
      <c r="R28" s="166"/>
      <c r="S28" s="166"/>
      <c r="T28" s="166"/>
      <c r="U28" s="166"/>
      <c r="V28" s="166"/>
      <c r="W28" s="166"/>
    </row>
    <row r="29" spans="2:23" ht="15" customHeight="1">
      <c r="B29" s="328"/>
      <c r="C29" s="328">
        <v>3</v>
      </c>
      <c r="D29" s="963" t="s">
        <v>156</v>
      </c>
      <c r="E29" s="963"/>
      <c r="F29" s="963"/>
      <c r="G29" s="330"/>
      <c r="H29" s="964" t="str">
        <f>基礎データ入力!$B$10</f>
        <v>木津川市木津　地内</v>
      </c>
      <c r="I29" s="964"/>
      <c r="J29" s="964"/>
      <c r="K29" s="964"/>
      <c r="L29" s="964"/>
      <c r="M29" s="964"/>
      <c r="N29" s="964"/>
      <c r="O29" s="964"/>
      <c r="P29" s="964"/>
      <c r="Q29" s="964"/>
      <c r="R29" s="964"/>
      <c r="S29" s="964"/>
      <c r="T29" s="964"/>
      <c r="U29" s="330"/>
      <c r="V29" s="330"/>
      <c r="W29" s="330"/>
    </row>
    <row r="30" spans="2:23" ht="15" customHeight="1">
      <c r="B30" s="328"/>
      <c r="C30" s="166"/>
      <c r="D30" s="166"/>
      <c r="E30" s="166"/>
      <c r="F30" s="166"/>
      <c r="G30" s="166"/>
      <c r="H30" s="166"/>
      <c r="I30" s="166"/>
      <c r="J30" s="166"/>
      <c r="K30" s="166"/>
      <c r="L30" s="166"/>
      <c r="M30" s="166"/>
      <c r="N30" s="166"/>
      <c r="O30" s="166"/>
      <c r="P30" s="166"/>
      <c r="Q30" s="166"/>
      <c r="R30" s="166"/>
      <c r="S30" s="166"/>
      <c r="T30" s="166"/>
      <c r="U30" s="166"/>
      <c r="V30" s="166"/>
      <c r="W30" s="166"/>
    </row>
    <row r="31" spans="2:23" ht="13" customHeight="1">
      <c r="B31" s="166"/>
      <c r="C31" s="166"/>
      <c r="D31" s="166"/>
      <c r="E31" s="166"/>
      <c r="F31" s="166"/>
      <c r="G31" s="166"/>
      <c r="H31" s="166"/>
      <c r="I31" s="166"/>
      <c r="J31" s="166"/>
      <c r="K31" s="166"/>
      <c r="L31" s="166"/>
      <c r="M31" s="166"/>
      <c r="N31" s="166"/>
      <c r="O31" s="166"/>
      <c r="P31" s="166"/>
      <c r="Q31" s="166"/>
      <c r="R31" s="166"/>
      <c r="S31" s="166"/>
      <c r="T31" s="166"/>
      <c r="U31" s="166"/>
      <c r="V31" s="166"/>
      <c r="W31" s="166"/>
    </row>
    <row r="32" spans="2:23" ht="13" customHeight="1">
      <c r="B32" s="166"/>
      <c r="C32" s="166"/>
      <c r="D32" s="166"/>
      <c r="E32" s="166"/>
      <c r="F32" s="166"/>
      <c r="G32" s="328"/>
      <c r="H32" s="166"/>
      <c r="I32" s="166"/>
      <c r="J32" s="166"/>
      <c r="K32" s="166"/>
      <c r="L32" s="166"/>
      <c r="M32" s="166"/>
      <c r="N32" s="166"/>
      <c r="O32" s="166"/>
      <c r="P32" s="166"/>
      <c r="Q32" s="166"/>
      <c r="R32" s="166"/>
      <c r="S32" s="166"/>
      <c r="T32" s="166"/>
      <c r="U32" s="166"/>
      <c r="V32" s="166"/>
      <c r="W32" s="166"/>
    </row>
    <row r="33" spans="2:23" ht="13" customHeight="1">
      <c r="B33" s="166"/>
      <c r="C33" s="166"/>
      <c r="D33" s="166"/>
      <c r="E33" s="166"/>
      <c r="F33" s="166"/>
      <c r="G33" s="328"/>
      <c r="H33" s="166"/>
      <c r="I33" s="166"/>
      <c r="J33" s="166"/>
      <c r="K33" s="166"/>
      <c r="L33" s="166"/>
      <c r="M33" s="166"/>
      <c r="N33" s="166"/>
      <c r="O33" s="166"/>
      <c r="P33" s="166"/>
      <c r="Q33" s="166"/>
      <c r="R33" s="166"/>
      <c r="S33" s="166"/>
      <c r="T33" s="166"/>
      <c r="U33" s="166"/>
      <c r="V33" s="166"/>
      <c r="W33" s="166"/>
    </row>
    <row r="34" spans="2:23" ht="13" customHeight="1">
      <c r="B34" s="166"/>
      <c r="C34" s="166"/>
      <c r="D34" s="166"/>
      <c r="E34" s="166"/>
      <c r="F34" s="166"/>
      <c r="G34" s="328"/>
      <c r="H34" s="166"/>
      <c r="I34" s="166"/>
      <c r="J34" s="166"/>
      <c r="K34" s="166"/>
      <c r="L34" s="166"/>
      <c r="M34" s="166"/>
      <c r="N34" s="166"/>
      <c r="O34" s="166"/>
      <c r="P34" s="166"/>
      <c r="Q34" s="166"/>
      <c r="R34" s="166"/>
      <c r="S34" s="166"/>
      <c r="T34" s="166"/>
      <c r="U34" s="166"/>
      <c r="V34" s="166"/>
      <c r="W34" s="166"/>
    </row>
    <row r="35" spans="2:23" ht="13" customHeight="1">
      <c r="B35" s="166"/>
      <c r="C35" s="166"/>
      <c r="D35" s="166"/>
      <c r="E35" s="166"/>
      <c r="F35" s="166"/>
      <c r="G35" s="328"/>
      <c r="H35" s="166"/>
      <c r="I35" s="166"/>
      <c r="J35" s="166"/>
      <c r="K35" s="166"/>
      <c r="L35" s="166"/>
      <c r="M35" s="166"/>
      <c r="N35" s="166"/>
      <c r="O35" s="166"/>
      <c r="P35" s="166"/>
      <c r="Q35" s="166"/>
      <c r="R35" s="166"/>
      <c r="S35" s="166"/>
      <c r="T35" s="166"/>
      <c r="U35" s="166"/>
      <c r="V35" s="166"/>
      <c r="W35" s="166"/>
    </row>
    <row r="36" spans="2:23" ht="13" customHeight="1">
      <c r="B36" s="166"/>
      <c r="C36" s="166"/>
      <c r="D36" s="166"/>
      <c r="E36" s="166"/>
      <c r="F36" s="166"/>
      <c r="G36" s="328"/>
      <c r="H36" s="166"/>
      <c r="I36" s="166"/>
      <c r="J36" s="166"/>
      <c r="K36" s="166"/>
      <c r="L36" s="166"/>
      <c r="M36" s="166"/>
      <c r="N36" s="166"/>
      <c r="O36" s="166"/>
      <c r="P36" s="166"/>
      <c r="Q36" s="166"/>
      <c r="R36" s="166"/>
      <c r="S36" s="166"/>
      <c r="T36" s="166"/>
      <c r="U36" s="166"/>
      <c r="V36" s="166"/>
      <c r="W36" s="166"/>
    </row>
    <row r="37" spans="2:23" ht="13" customHeight="1">
      <c r="B37" s="216"/>
      <c r="C37" s="166"/>
      <c r="D37" s="166"/>
      <c r="E37" s="166"/>
      <c r="F37" s="166"/>
      <c r="G37" s="328"/>
      <c r="H37" s="166"/>
      <c r="I37" s="166"/>
      <c r="J37" s="166"/>
      <c r="K37" s="166"/>
      <c r="L37" s="166"/>
      <c r="M37" s="166"/>
      <c r="N37" s="166"/>
      <c r="O37" s="166"/>
      <c r="P37" s="166"/>
      <c r="Q37" s="166"/>
      <c r="R37" s="166"/>
      <c r="S37" s="166"/>
      <c r="T37" s="166"/>
      <c r="U37" s="166"/>
      <c r="V37" s="166"/>
      <c r="W37" s="166"/>
    </row>
    <row r="38" spans="2:23" ht="13" customHeight="1">
      <c r="B38" s="166"/>
      <c r="C38" s="166"/>
      <c r="D38" s="166"/>
      <c r="E38" s="166"/>
      <c r="F38" s="166"/>
      <c r="G38" s="331"/>
      <c r="H38" s="163"/>
      <c r="I38" s="334"/>
      <c r="J38" s="336"/>
      <c r="K38" s="163"/>
      <c r="L38" s="163"/>
      <c r="M38" s="334"/>
      <c r="N38" s="336"/>
      <c r="O38" s="163"/>
      <c r="P38" s="336"/>
      <c r="Q38" s="166"/>
      <c r="R38" s="166"/>
      <c r="S38" s="166"/>
      <c r="T38" s="166"/>
      <c r="U38" s="166"/>
      <c r="V38" s="166"/>
      <c r="W38" s="166"/>
    </row>
    <row r="39" spans="2:23" ht="13" customHeight="1">
      <c r="B39" s="166"/>
      <c r="C39" s="166"/>
      <c r="D39" s="166"/>
      <c r="E39" s="166"/>
      <c r="F39" s="166"/>
      <c r="G39" s="332"/>
      <c r="H39" s="318"/>
      <c r="I39" s="335"/>
      <c r="J39" s="327"/>
      <c r="K39" s="318"/>
      <c r="L39" s="318"/>
      <c r="M39" s="335"/>
      <c r="N39" s="327"/>
      <c r="O39" s="318"/>
      <c r="P39" s="327"/>
      <c r="Q39" s="166"/>
      <c r="R39" s="166"/>
      <c r="S39" s="166"/>
      <c r="T39" s="166"/>
      <c r="U39" s="166"/>
      <c r="V39" s="166"/>
      <c r="W39" s="166"/>
    </row>
    <row r="40" spans="2:23" ht="13" customHeight="1">
      <c r="B40" s="166"/>
      <c r="C40" s="166"/>
      <c r="D40" s="166"/>
      <c r="E40" s="166"/>
      <c r="F40" s="166"/>
      <c r="G40" s="331"/>
      <c r="H40" s="163"/>
      <c r="I40" s="334"/>
      <c r="J40" s="336"/>
      <c r="K40" s="163"/>
      <c r="L40" s="163"/>
      <c r="M40" s="334"/>
      <c r="N40" s="336"/>
      <c r="O40" s="163"/>
      <c r="P40" s="336"/>
      <c r="Q40" s="166"/>
      <c r="R40" s="166"/>
      <c r="S40" s="166"/>
      <c r="T40" s="166"/>
      <c r="U40" s="166"/>
      <c r="V40" s="166"/>
      <c r="W40" s="166"/>
    </row>
    <row r="41" spans="2:23" ht="13" customHeight="1">
      <c r="B41" s="166"/>
      <c r="C41" s="166"/>
      <c r="D41" s="166"/>
      <c r="E41" s="166"/>
      <c r="F41" s="166"/>
      <c r="G41" s="333"/>
      <c r="H41" s="160"/>
      <c r="I41" s="174"/>
      <c r="J41" s="167"/>
      <c r="K41" s="160"/>
      <c r="L41" s="160"/>
      <c r="M41" s="174"/>
      <c r="N41" s="167"/>
      <c r="O41" s="160"/>
      <c r="P41" s="167"/>
      <c r="Q41" s="166"/>
      <c r="R41" s="166"/>
      <c r="S41" s="166"/>
      <c r="T41" s="166"/>
      <c r="U41" s="166"/>
      <c r="V41" s="166"/>
      <c r="W41" s="166"/>
    </row>
    <row r="42" spans="2:23" ht="13" customHeight="1">
      <c r="B42" s="166"/>
      <c r="C42" s="166"/>
      <c r="D42" s="166"/>
      <c r="E42" s="166"/>
      <c r="F42" s="166"/>
      <c r="G42" s="333"/>
      <c r="H42" s="160"/>
      <c r="I42" s="174"/>
      <c r="J42" s="167"/>
      <c r="K42" s="160"/>
      <c r="L42" s="160"/>
      <c r="M42" s="174"/>
      <c r="N42" s="167"/>
      <c r="O42" s="160"/>
      <c r="P42" s="167"/>
      <c r="Q42" s="166"/>
      <c r="R42" s="166"/>
      <c r="S42" s="166"/>
      <c r="T42" s="166"/>
      <c r="U42" s="166"/>
      <c r="V42" s="166"/>
      <c r="W42" s="166"/>
    </row>
    <row r="43" spans="2:23" ht="13" customHeight="1">
      <c r="B43" s="166"/>
      <c r="C43" s="166"/>
      <c r="D43" s="166"/>
      <c r="E43" s="166"/>
      <c r="F43" s="166"/>
      <c r="G43" s="332"/>
      <c r="H43" s="318"/>
      <c r="I43" s="335"/>
      <c r="J43" s="327"/>
      <c r="K43" s="318"/>
      <c r="L43" s="318"/>
      <c r="M43" s="335"/>
      <c r="N43" s="327"/>
      <c r="O43" s="318"/>
      <c r="P43" s="327"/>
      <c r="Q43" s="166"/>
      <c r="R43" s="166"/>
      <c r="S43" s="166"/>
      <c r="T43" s="166"/>
      <c r="U43" s="166"/>
      <c r="V43" s="166"/>
      <c r="W43" s="166"/>
    </row>
    <row r="44" spans="2:23">
      <c r="B44" s="166"/>
      <c r="C44" s="166"/>
      <c r="D44" s="166"/>
      <c r="E44" s="166"/>
      <c r="F44" s="166"/>
      <c r="G44" s="166"/>
      <c r="H44" s="166"/>
      <c r="I44" s="166"/>
      <c r="J44" s="166"/>
      <c r="K44" s="166"/>
      <c r="L44" s="166"/>
      <c r="M44" s="166"/>
      <c r="N44" s="166"/>
      <c r="O44" s="166"/>
      <c r="P44" s="166"/>
      <c r="Q44" s="166"/>
      <c r="R44" s="166"/>
      <c r="S44" s="166"/>
      <c r="T44" s="166"/>
    </row>
    <row r="45" spans="2:23">
      <c r="B45" s="166"/>
      <c r="C45" s="166"/>
      <c r="D45" s="166"/>
      <c r="E45" s="166"/>
      <c r="F45" s="166"/>
      <c r="G45" s="166"/>
      <c r="H45" s="166"/>
      <c r="I45" s="166"/>
      <c r="J45" s="166"/>
      <c r="K45" s="166"/>
      <c r="L45" s="166"/>
      <c r="M45" s="166"/>
      <c r="N45" s="166"/>
      <c r="O45" s="166"/>
      <c r="P45" s="166"/>
      <c r="Q45" s="166"/>
      <c r="R45" s="166"/>
      <c r="S45" s="166"/>
      <c r="T45" s="166"/>
    </row>
    <row r="46" spans="2:23">
      <c r="B46" s="166"/>
      <c r="C46" s="166"/>
      <c r="D46" s="166"/>
      <c r="E46" s="166"/>
      <c r="F46" s="166"/>
      <c r="G46" s="166"/>
      <c r="H46" s="166"/>
      <c r="I46" s="166"/>
      <c r="J46" s="166"/>
      <c r="K46" s="166"/>
      <c r="L46" s="166"/>
      <c r="M46" s="166"/>
      <c r="N46" s="166"/>
      <c r="O46" s="166"/>
      <c r="P46" s="166"/>
      <c r="Q46" s="166"/>
      <c r="R46" s="166"/>
      <c r="S46" s="166"/>
      <c r="T46" s="166"/>
    </row>
  </sheetData>
  <mergeCells count="15">
    <mergeCell ref="B3:T3"/>
    <mergeCell ref="N6:T6"/>
    <mergeCell ref="C8:F8"/>
    <mergeCell ref="K11:L11"/>
    <mergeCell ref="M11:T11"/>
    <mergeCell ref="D27:F27"/>
    <mergeCell ref="H27:T27"/>
    <mergeCell ref="D29:F29"/>
    <mergeCell ref="H29:T29"/>
    <mergeCell ref="M12:T12"/>
    <mergeCell ref="M13:T13"/>
    <mergeCell ref="C17:G17"/>
    <mergeCell ref="B22:W22"/>
    <mergeCell ref="D25:F25"/>
    <mergeCell ref="H25:T25"/>
  </mergeCells>
  <phoneticPr fontId="5"/>
  <printOptions horizontalCentered="1"/>
  <pageMargins left="0.78740157480314965" right="0.78740157480314965" top="0.78740157480314965" bottom="0.59055118110236227" header="0.51181102362204722" footer="0.51181102362204722"/>
  <pageSetup paperSize="9" scale="96" orientation="portrait" r:id="rId1"/>
  <headerFooter alignWithMargins="0"/>
  <rowBreaks count="1" manualBreakCount="1">
    <brk id="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C000"/>
  </sheetPr>
  <dimension ref="B1:P47"/>
  <sheetViews>
    <sheetView view="pageBreakPreview" zoomScale="85" zoomScaleSheetLayoutView="85" workbookViewId="0">
      <selection activeCell="B2" sqref="B2"/>
    </sheetView>
  </sheetViews>
  <sheetFormatPr defaultRowHeight="13"/>
  <cols>
    <col min="1" max="1" width="1.90625" style="155" customWidth="1"/>
    <col min="2" max="2" width="20.6328125" style="155" customWidth="1"/>
    <col min="3" max="10" width="4.6328125" style="155" customWidth="1"/>
    <col min="11" max="13" width="9" style="155" customWidth="1"/>
    <col min="14" max="14" width="10.90625" style="155" customWidth="1"/>
    <col min="15" max="15" width="1.90625" style="155" customWidth="1"/>
    <col min="16" max="256" width="9" style="155" customWidth="1"/>
    <col min="257" max="257" width="2.7265625" style="155" customWidth="1"/>
    <col min="258" max="258" width="15.6328125" style="155" customWidth="1"/>
    <col min="259" max="259" width="3.453125" style="155" customWidth="1"/>
    <col min="260" max="260" width="4.453125" style="155" customWidth="1"/>
    <col min="261" max="261" width="2.7265625" style="155" customWidth="1"/>
    <col min="262" max="262" width="4" style="155" customWidth="1"/>
    <col min="263" max="263" width="3.26953125" style="155" customWidth="1"/>
    <col min="264" max="264" width="4.7265625" style="155" customWidth="1"/>
    <col min="265" max="265" width="3.26953125" style="155" customWidth="1"/>
    <col min="266" max="266" width="5.26953125" style="155" customWidth="1"/>
    <col min="267" max="269" width="9" style="155" customWidth="1"/>
    <col min="270" max="270" width="10.90625" style="155" customWidth="1"/>
    <col min="271" max="512" width="9" style="155" customWidth="1"/>
    <col min="513" max="513" width="2.7265625" style="155" customWidth="1"/>
    <col min="514" max="514" width="15.6328125" style="155" customWidth="1"/>
    <col min="515" max="515" width="3.453125" style="155" customWidth="1"/>
    <col min="516" max="516" width="4.453125" style="155" customWidth="1"/>
    <col min="517" max="517" width="2.7265625" style="155" customWidth="1"/>
    <col min="518" max="518" width="4" style="155" customWidth="1"/>
    <col min="519" max="519" width="3.26953125" style="155" customWidth="1"/>
    <col min="520" max="520" width="4.7265625" style="155" customWidth="1"/>
    <col min="521" max="521" width="3.26953125" style="155" customWidth="1"/>
    <col min="522" max="522" width="5.26953125" style="155" customWidth="1"/>
    <col min="523" max="525" width="9" style="155" customWidth="1"/>
    <col min="526" max="526" width="10.90625" style="155" customWidth="1"/>
    <col min="527" max="768" width="9" style="155" customWidth="1"/>
    <col min="769" max="769" width="2.7265625" style="155" customWidth="1"/>
    <col min="770" max="770" width="15.6328125" style="155" customWidth="1"/>
    <col min="771" max="771" width="3.453125" style="155" customWidth="1"/>
    <col min="772" max="772" width="4.453125" style="155" customWidth="1"/>
    <col min="773" max="773" width="2.7265625" style="155" customWidth="1"/>
    <col min="774" max="774" width="4" style="155" customWidth="1"/>
    <col min="775" max="775" width="3.26953125" style="155" customWidth="1"/>
    <col min="776" max="776" width="4.7265625" style="155" customWidth="1"/>
    <col min="777" max="777" width="3.26953125" style="155" customWidth="1"/>
    <col min="778" max="778" width="5.26953125" style="155" customWidth="1"/>
    <col min="779" max="781" width="9" style="155" customWidth="1"/>
    <col min="782" max="782" width="10.90625" style="155" customWidth="1"/>
    <col min="783" max="1024" width="9" style="155" customWidth="1"/>
    <col min="1025" max="1025" width="2.7265625" style="155" customWidth="1"/>
    <col min="1026" max="1026" width="15.6328125" style="155" customWidth="1"/>
    <col min="1027" max="1027" width="3.453125" style="155" customWidth="1"/>
    <col min="1028" max="1028" width="4.453125" style="155" customWidth="1"/>
    <col min="1029" max="1029" width="2.7265625" style="155" customWidth="1"/>
    <col min="1030" max="1030" width="4" style="155" customWidth="1"/>
    <col min="1031" max="1031" width="3.26953125" style="155" customWidth="1"/>
    <col min="1032" max="1032" width="4.7265625" style="155" customWidth="1"/>
    <col min="1033" max="1033" width="3.26953125" style="155" customWidth="1"/>
    <col min="1034" max="1034" width="5.26953125" style="155" customWidth="1"/>
    <col min="1035" max="1037" width="9" style="155" customWidth="1"/>
    <col min="1038" max="1038" width="10.90625" style="155" customWidth="1"/>
    <col min="1039" max="1280" width="9" style="155" customWidth="1"/>
    <col min="1281" max="1281" width="2.7265625" style="155" customWidth="1"/>
    <col min="1282" max="1282" width="15.6328125" style="155" customWidth="1"/>
    <col min="1283" max="1283" width="3.453125" style="155" customWidth="1"/>
    <col min="1284" max="1284" width="4.453125" style="155" customWidth="1"/>
    <col min="1285" max="1285" width="2.7265625" style="155" customWidth="1"/>
    <col min="1286" max="1286" width="4" style="155" customWidth="1"/>
    <col min="1287" max="1287" width="3.26953125" style="155" customWidth="1"/>
    <col min="1288" max="1288" width="4.7265625" style="155" customWidth="1"/>
    <col min="1289" max="1289" width="3.26953125" style="155" customWidth="1"/>
    <col min="1290" max="1290" width="5.26953125" style="155" customWidth="1"/>
    <col min="1291" max="1293" width="9" style="155" customWidth="1"/>
    <col min="1294" max="1294" width="10.90625" style="155" customWidth="1"/>
    <col min="1295" max="1536" width="9" style="155" customWidth="1"/>
    <col min="1537" max="1537" width="2.7265625" style="155" customWidth="1"/>
    <col min="1538" max="1538" width="15.6328125" style="155" customWidth="1"/>
    <col min="1539" max="1539" width="3.453125" style="155" customWidth="1"/>
    <col min="1540" max="1540" width="4.453125" style="155" customWidth="1"/>
    <col min="1541" max="1541" width="2.7265625" style="155" customWidth="1"/>
    <col min="1542" max="1542" width="4" style="155" customWidth="1"/>
    <col min="1543" max="1543" width="3.26953125" style="155" customWidth="1"/>
    <col min="1544" max="1544" width="4.7265625" style="155" customWidth="1"/>
    <col min="1545" max="1545" width="3.26953125" style="155" customWidth="1"/>
    <col min="1546" max="1546" width="5.26953125" style="155" customWidth="1"/>
    <col min="1547" max="1549" width="9" style="155" customWidth="1"/>
    <col min="1550" max="1550" width="10.90625" style="155" customWidth="1"/>
    <col min="1551" max="1792" width="9" style="155" customWidth="1"/>
    <col min="1793" max="1793" width="2.7265625" style="155" customWidth="1"/>
    <col min="1794" max="1794" width="15.6328125" style="155" customWidth="1"/>
    <col min="1795" max="1795" width="3.453125" style="155" customWidth="1"/>
    <col min="1796" max="1796" width="4.453125" style="155" customWidth="1"/>
    <col min="1797" max="1797" width="2.7265625" style="155" customWidth="1"/>
    <col min="1798" max="1798" width="4" style="155" customWidth="1"/>
    <col min="1799" max="1799" width="3.26953125" style="155" customWidth="1"/>
    <col min="1800" max="1800" width="4.7265625" style="155" customWidth="1"/>
    <col min="1801" max="1801" width="3.26953125" style="155" customWidth="1"/>
    <col min="1802" max="1802" width="5.26953125" style="155" customWidth="1"/>
    <col min="1803" max="1805" width="9" style="155" customWidth="1"/>
    <col min="1806" max="1806" width="10.90625" style="155" customWidth="1"/>
    <col min="1807" max="2048" width="9" style="155" customWidth="1"/>
    <col min="2049" max="2049" width="2.7265625" style="155" customWidth="1"/>
    <col min="2050" max="2050" width="15.6328125" style="155" customWidth="1"/>
    <col min="2051" max="2051" width="3.453125" style="155" customWidth="1"/>
    <col min="2052" max="2052" width="4.453125" style="155" customWidth="1"/>
    <col min="2053" max="2053" width="2.7265625" style="155" customWidth="1"/>
    <col min="2054" max="2054" width="4" style="155" customWidth="1"/>
    <col min="2055" max="2055" width="3.26953125" style="155" customWidth="1"/>
    <col min="2056" max="2056" width="4.7265625" style="155" customWidth="1"/>
    <col min="2057" max="2057" width="3.26953125" style="155" customWidth="1"/>
    <col min="2058" max="2058" width="5.26953125" style="155" customWidth="1"/>
    <col min="2059" max="2061" width="9" style="155" customWidth="1"/>
    <col min="2062" max="2062" width="10.90625" style="155" customWidth="1"/>
    <col min="2063" max="2304" width="9" style="155" customWidth="1"/>
    <col min="2305" max="2305" width="2.7265625" style="155" customWidth="1"/>
    <col min="2306" max="2306" width="15.6328125" style="155" customWidth="1"/>
    <col min="2307" max="2307" width="3.453125" style="155" customWidth="1"/>
    <col min="2308" max="2308" width="4.453125" style="155" customWidth="1"/>
    <col min="2309" max="2309" width="2.7265625" style="155" customWidth="1"/>
    <col min="2310" max="2310" width="4" style="155" customWidth="1"/>
    <col min="2311" max="2311" width="3.26953125" style="155" customWidth="1"/>
    <col min="2312" max="2312" width="4.7265625" style="155" customWidth="1"/>
    <col min="2313" max="2313" width="3.26953125" style="155" customWidth="1"/>
    <col min="2314" max="2314" width="5.26953125" style="155" customWidth="1"/>
    <col min="2315" max="2317" width="9" style="155" customWidth="1"/>
    <col min="2318" max="2318" width="10.90625" style="155" customWidth="1"/>
    <col min="2319" max="2560" width="9" style="155" customWidth="1"/>
    <col min="2561" max="2561" width="2.7265625" style="155" customWidth="1"/>
    <col min="2562" max="2562" width="15.6328125" style="155" customWidth="1"/>
    <col min="2563" max="2563" width="3.453125" style="155" customWidth="1"/>
    <col min="2564" max="2564" width="4.453125" style="155" customWidth="1"/>
    <col min="2565" max="2565" width="2.7265625" style="155" customWidth="1"/>
    <col min="2566" max="2566" width="4" style="155" customWidth="1"/>
    <col min="2567" max="2567" width="3.26953125" style="155" customWidth="1"/>
    <col min="2568" max="2568" width="4.7265625" style="155" customWidth="1"/>
    <col min="2569" max="2569" width="3.26953125" style="155" customWidth="1"/>
    <col min="2570" max="2570" width="5.26953125" style="155" customWidth="1"/>
    <col min="2571" max="2573" width="9" style="155" customWidth="1"/>
    <col min="2574" max="2574" width="10.90625" style="155" customWidth="1"/>
    <col min="2575" max="2816" width="9" style="155" customWidth="1"/>
    <col min="2817" max="2817" width="2.7265625" style="155" customWidth="1"/>
    <col min="2818" max="2818" width="15.6328125" style="155" customWidth="1"/>
    <col min="2819" max="2819" width="3.453125" style="155" customWidth="1"/>
    <col min="2820" max="2820" width="4.453125" style="155" customWidth="1"/>
    <col min="2821" max="2821" width="2.7265625" style="155" customWidth="1"/>
    <col min="2822" max="2822" width="4" style="155" customWidth="1"/>
    <col min="2823" max="2823" width="3.26953125" style="155" customWidth="1"/>
    <col min="2824" max="2824" width="4.7265625" style="155" customWidth="1"/>
    <col min="2825" max="2825" width="3.26953125" style="155" customWidth="1"/>
    <col min="2826" max="2826" width="5.26953125" style="155" customWidth="1"/>
    <col min="2827" max="2829" width="9" style="155" customWidth="1"/>
    <col min="2830" max="2830" width="10.90625" style="155" customWidth="1"/>
    <col min="2831" max="3072" width="9" style="155" customWidth="1"/>
    <col min="3073" max="3073" width="2.7265625" style="155" customWidth="1"/>
    <col min="3074" max="3074" width="15.6328125" style="155" customWidth="1"/>
    <col min="3075" max="3075" width="3.453125" style="155" customWidth="1"/>
    <col min="3076" max="3076" width="4.453125" style="155" customWidth="1"/>
    <col min="3077" max="3077" width="2.7265625" style="155" customWidth="1"/>
    <col min="3078" max="3078" width="4" style="155" customWidth="1"/>
    <col min="3079" max="3079" width="3.26953125" style="155" customWidth="1"/>
    <col min="3080" max="3080" width="4.7265625" style="155" customWidth="1"/>
    <col min="3081" max="3081" width="3.26953125" style="155" customWidth="1"/>
    <col min="3082" max="3082" width="5.26953125" style="155" customWidth="1"/>
    <col min="3083" max="3085" width="9" style="155" customWidth="1"/>
    <col min="3086" max="3086" width="10.90625" style="155" customWidth="1"/>
    <col min="3087" max="3328" width="9" style="155" customWidth="1"/>
    <col min="3329" max="3329" width="2.7265625" style="155" customWidth="1"/>
    <col min="3330" max="3330" width="15.6328125" style="155" customWidth="1"/>
    <col min="3331" max="3331" width="3.453125" style="155" customWidth="1"/>
    <col min="3332" max="3332" width="4.453125" style="155" customWidth="1"/>
    <col min="3333" max="3333" width="2.7265625" style="155" customWidth="1"/>
    <col min="3334" max="3334" width="4" style="155" customWidth="1"/>
    <col min="3335" max="3335" width="3.26953125" style="155" customWidth="1"/>
    <col min="3336" max="3336" width="4.7265625" style="155" customWidth="1"/>
    <col min="3337" max="3337" width="3.26953125" style="155" customWidth="1"/>
    <col min="3338" max="3338" width="5.26953125" style="155" customWidth="1"/>
    <col min="3339" max="3341" width="9" style="155" customWidth="1"/>
    <col min="3342" max="3342" width="10.90625" style="155" customWidth="1"/>
    <col min="3343" max="3584" width="9" style="155" customWidth="1"/>
    <col min="3585" max="3585" width="2.7265625" style="155" customWidth="1"/>
    <col min="3586" max="3586" width="15.6328125" style="155" customWidth="1"/>
    <col min="3587" max="3587" width="3.453125" style="155" customWidth="1"/>
    <col min="3588" max="3588" width="4.453125" style="155" customWidth="1"/>
    <col min="3589" max="3589" width="2.7265625" style="155" customWidth="1"/>
    <col min="3590" max="3590" width="4" style="155" customWidth="1"/>
    <col min="3591" max="3591" width="3.26953125" style="155" customWidth="1"/>
    <col min="3592" max="3592" width="4.7265625" style="155" customWidth="1"/>
    <col min="3593" max="3593" width="3.26953125" style="155" customWidth="1"/>
    <col min="3594" max="3594" width="5.26953125" style="155" customWidth="1"/>
    <col min="3595" max="3597" width="9" style="155" customWidth="1"/>
    <col min="3598" max="3598" width="10.90625" style="155" customWidth="1"/>
    <col min="3599" max="3840" width="9" style="155" customWidth="1"/>
    <col min="3841" max="3841" width="2.7265625" style="155" customWidth="1"/>
    <col min="3842" max="3842" width="15.6328125" style="155" customWidth="1"/>
    <col min="3843" max="3843" width="3.453125" style="155" customWidth="1"/>
    <col min="3844" max="3844" width="4.453125" style="155" customWidth="1"/>
    <col min="3845" max="3845" width="2.7265625" style="155" customWidth="1"/>
    <col min="3846" max="3846" width="4" style="155" customWidth="1"/>
    <col min="3847" max="3847" width="3.26953125" style="155" customWidth="1"/>
    <col min="3848" max="3848" width="4.7265625" style="155" customWidth="1"/>
    <col min="3849" max="3849" width="3.26953125" style="155" customWidth="1"/>
    <col min="3850" max="3850" width="5.26953125" style="155" customWidth="1"/>
    <col min="3851" max="3853" width="9" style="155" customWidth="1"/>
    <col min="3854" max="3854" width="10.90625" style="155" customWidth="1"/>
    <col min="3855" max="4096" width="9" style="155" customWidth="1"/>
    <col min="4097" max="4097" width="2.7265625" style="155" customWidth="1"/>
    <col min="4098" max="4098" width="15.6328125" style="155" customWidth="1"/>
    <col min="4099" max="4099" width="3.453125" style="155" customWidth="1"/>
    <col min="4100" max="4100" width="4.453125" style="155" customWidth="1"/>
    <col min="4101" max="4101" width="2.7265625" style="155" customWidth="1"/>
    <col min="4102" max="4102" width="4" style="155" customWidth="1"/>
    <col min="4103" max="4103" width="3.26953125" style="155" customWidth="1"/>
    <col min="4104" max="4104" width="4.7265625" style="155" customWidth="1"/>
    <col min="4105" max="4105" width="3.26953125" style="155" customWidth="1"/>
    <col min="4106" max="4106" width="5.26953125" style="155" customWidth="1"/>
    <col min="4107" max="4109" width="9" style="155" customWidth="1"/>
    <col min="4110" max="4110" width="10.90625" style="155" customWidth="1"/>
    <col min="4111" max="4352" width="9" style="155" customWidth="1"/>
    <col min="4353" max="4353" width="2.7265625" style="155" customWidth="1"/>
    <col min="4354" max="4354" width="15.6328125" style="155" customWidth="1"/>
    <col min="4355" max="4355" width="3.453125" style="155" customWidth="1"/>
    <col min="4356" max="4356" width="4.453125" style="155" customWidth="1"/>
    <col min="4357" max="4357" width="2.7265625" style="155" customWidth="1"/>
    <col min="4358" max="4358" width="4" style="155" customWidth="1"/>
    <col min="4359" max="4359" width="3.26953125" style="155" customWidth="1"/>
    <col min="4360" max="4360" width="4.7265625" style="155" customWidth="1"/>
    <col min="4361" max="4361" width="3.26953125" style="155" customWidth="1"/>
    <col min="4362" max="4362" width="5.26953125" style="155" customWidth="1"/>
    <col min="4363" max="4365" width="9" style="155" customWidth="1"/>
    <col min="4366" max="4366" width="10.90625" style="155" customWidth="1"/>
    <col min="4367" max="4608" width="9" style="155" customWidth="1"/>
    <col min="4609" max="4609" width="2.7265625" style="155" customWidth="1"/>
    <col min="4610" max="4610" width="15.6328125" style="155" customWidth="1"/>
    <col min="4611" max="4611" width="3.453125" style="155" customWidth="1"/>
    <col min="4612" max="4612" width="4.453125" style="155" customWidth="1"/>
    <col min="4613" max="4613" width="2.7265625" style="155" customWidth="1"/>
    <col min="4614" max="4614" width="4" style="155" customWidth="1"/>
    <col min="4615" max="4615" width="3.26953125" style="155" customWidth="1"/>
    <col min="4616" max="4616" width="4.7265625" style="155" customWidth="1"/>
    <col min="4617" max="4617" width="3.26953125" style="155" customWidth="1"/>
    <col min="4618" max="4618" width="5.26953125" style="155" customWidth="1"/>
    <col min="4619" max="4621" width="9" style="155" customWidth="1"/>
    <col min="4622" max="4622" width="10.90625" style="155" customWidth="1"/>
    <col min="4623" max="4864" width="9" style="155" customWidth="1"/>
    <col min="4865" max="4865" width="2.7265625" style="155" customWidth="1"/>
    <col min="4866" max="4866" width="15.6328125" style="155" customWidth="1"/>
    <col min="4867" max="4867" width="3.453125" style="155" customWidth="1"/>
    <col min="4868" max="4868" width="4.453125" style="155" customWidth="1"/>
    <col min="4869" max="4869" width="2.7265625" style="155" customWidth="1"/>
    <col min="4870" max="4870" width="4" style="155" customWidth="1"/>
    <col min="4871" max="4871" width="3.26953125" style="155" customWidth="1"/>
    <col min="4872" max="4872" width="4.7265625" style="155" customWidth="1"/>
    <col min="4873" max="4873" width="3.26953125" style="155" customWidth="1"/>
    <col min="4874" max="4874" width="5.26953125" style="155" customWidth="1"/>
    <col min="4875" max="4877" width="9" style="155" customWidth="1"/>
    <col min="4878" max="4878" width="10.90625" style="155" customWidth="1"/>
    <col min="4879" max="5120" width="9" style="155" customWidth="1"/>
    <col min="5121" max="5121" width="2.7265625" style="155" customWidth="1"/>
    <col min="5122" max="5122" width="15.6328125" style="155" customWidth="1"/>
    <col min="5123" max="5123" width="3.453125" style="155" customWidth="1"/>
    <col min="5124" max="5124" width="4.453125" style="155" customWidth="1"/>
    <col min="5125" max="5125" width="2.7265625" style="155" customWidth="1"/>
    <col min="5126" max="5126" width="4" style="155" customWidth="1"/>
    <col min="5127" max="5127" width="3.26953125" style="155" customWidth="1"/>
    <col min="5128" max="5128" width="4.7265625" style="155" customWidth="1"/>
    <col min="5129" max="5129" width="3.26953125" style="155" customWidth="1"/>
    <col min="5130" max="5130" width="5.26953125" style="155" customWidth="1"/>
    <col min="5131" max="5133" width="9" style="155" customWidth="1"/>
    <col min="5134" max="5134" width="10.90625" style="155" customWidth="1"/>
    <col min="5135" max="5376" width="9" style="155" customWidth="1"/>
    <col min="5377" max="5377" width="2.7265625" style="155" customWidth="1"/>
    <col min="5378" max="5378" width="15.6328125" style="155" customWidth="1"/>
    <col min="5379" max="5379" width="3.453125" style="155" customWidth="1"/>
    <col min="5380" max="5380" width="4.453125" style="155" customWidth="1"/>
    <col min="5381" max="5381" width="2.7265625" style="155" customWidth="1"/>
    <col min="5382" max="5382" width="4" style="155" customWidth="1"/>
    <col min="5383" max="5383" width="3.26953125" style="155" customWidth="1"/>
    <col min="5384" max="5384" width="4.7265625" style="155" customWidth="1"/>
    <col min="5385" max="5385" width="3.26953125" style="155" customWidth="1"/>
    <col min="5386" max="5386" width="5.26953125" style="155" customWidth="1"/>
    <col min="5387" max="5389" width="9" style="155" customWidth="1"/>
    <col min="5390" max="5390" width="10.90625" style="155" customWidth="1"/>
    <col min="5391" max="5632" width="9" style="155" customWidth="1"/>
    <col min="5633" max="5633" width="2.7265625" style="155" customWidth="1"/>
    <col min="5634" max="5634" width="15.6328125" style="155" customWidth="1"/>
    <col min="5635" max="5635" width="3.453125" style="155" customWidth="1"/>
    <col min="5636" max="5636" width="4.453125" style="155" customWidth="1"/>
    <col min="5637" max="5637" width="2.7265625" style="155" customWidth="1"/>
    <col min="5638" max="5638" width="4" style="155" customWidth="1"/>
    <col min="5639" max="5639" width="3.26953125" style="155" customWidth="1"/>
    <col min="5640" max="5640" width="4.7265625" style="155" customWidth="1"/>
    <col min="5641" max="5641" width="3.26953125" style="155" customWidth="1"/>
    <col min="5642" max="5642" width="5.26953125" style="155" customWidth="1"/>
    <col min="5643" max="5645" width="9" style="155" customWidth="1"/>
    <col min="5646" max="5646" width="10.90625" style="155" customWidth="1"/>
    <col min="5647" max="5888" width="9" style="155" customWidth="1"/>
    <col min="5889" max="5889" width="2.7265625" style="155" customWidth="1"/>
    <col min="5890" max="5890" width="15.6328125" style="155" customWidth="1"/>
    <col min="5891" max="5891" width="3.453125" style="155" customWidth="1"/>
    <col min="5892" max="5892" width="4.453125" style="155" customWidth="1"/>
    <col min="5893" max="5893" width="2.7265625" style="155" customWidth="1"/>
    <col min="5894" max="5894" width="4" style="155" customWidth="1"/>
    <col min="5895" max="5895" width="3.26953125" style="155" customWidth="1"/>
    <col min="5896" max="5896" width="4.7265625" style="155" customWidth="1"/>
    <col min="5897" max="5897" width="3.26953125" style="155" customWidth="1"/>
    <col min="5898" max="5898" width="5.26953125" style="155" customWidth="1"/>
    <col min="5899" max="5901" width="9" style="155" customWidth="1"/>
    <col min="5902" max="5902" width="10.90625" style="155" customWidth="1"/>
    <col min="5903" max="6144" width="9" style="155" customWidth="1"/>
    <col min="6145" max="6145" width="2.7265625" style="155" customWidth="1"/>
    <col min="6146" max="6146" width="15.6328125" style="155" customWidth="1"/>
    <col min="6147" max="6147" width="3.453125" style="155" customWidth="1"/>
    <col min="6148" max="6148" width="4.453125" style="155" customWidth="1"/>
    <col min="6149" max="6149" width="2.7265625" style="155" customWidth="1"/>
    <col min="6150" max="6150" width="4" style="155" customWidth="1"/>
    <col min="6151" max="6151" width="3.26953125" style="155" customWidth="1"/>
    <col min="6152" max="6152" width="4.7265625" style="155" customWidth="1"/>
    <col min="6153" max="6153" width="3.26953125" style="155" customWidth="1"/>
    <col min="6154" max="6154" width="5.26953125" style="155" customWidth="1"/>
    <col min="6155" max="6157" width="9" style="155" customWidth="1"/>
    <col min="6158" max="6158" width="10.90625" style="155" customWidth="1"/>
    <col min="6159" max="6400" width="9" style="155" customWidth="1"/>
    <col min="6401" max="6401" width="2.7265625" style="155" customWidth="1"/>
    <col min="6402" max="6402" width="15.6328125" style="155" customWidth="1"/>
    <col min="6403" max="6403" width="3.453125" style="155" customWidth="1"/>
    <col min="6404" max="6404" width="4.453125" style="155" customWidth="1"/>
    <col min="6405" max="6405" width="2.7265625" style="155" customWidth="1"/>
    <col min="6406" max="6406" width="4" style="155" customWidth="1"/>
    <col min="6407" max="6407" width="3.26953125" style="155" customWidth="1"/>
    <col min="6408" max="6408" width="4.7265625" style="155" customWidth="1"/>
    <col min="6409" max="6409" width="3.26953125" style="155" customWidth="1"/>
    <col min="6410" max="6410" width="5.26953125" style="155" customWidth="1"/>
    <col min="6411" max="6413" width="9" style="155" customWidth="1"/>
    <col min="6414" max="6414" width="10.90625" style="155" customWidth="1"/>
    <col min="6415" max="6656" width="9" style="155" customWidth="1"/>
    <col min="6657" max="6657" width="2.7265625" style="155" customWidth="1"/>
    <col min="6658" max="6658" width="15.6328125" style="155" customWidth="1"/>
    <col min="6659" max="6659" width="3.453125" style="155" customWidth="1"/>
    <col min="6660" max="6660" width="4.453125" style="155" customWidth="1"/>
    <col min="6661" max="6661" width="2.7265625" style="155" customWidth="1"/>
    <col min="6662" max="6662" width="4" style="155" customWidth="1"/>
    <col min="6663" max="6663" width="3.26953125" style="155" customWidth="1"/>
    <col min="6664" max="6664" width="4.7265625" style="155" customWidth="1"/>
    <col min="6665" max="6665" width="3.26953125" style="155" customWidth="1"/>
    <col min="6666" max="6666" width="5.26953125" style="155" customWidth="1"/>
    <col min="6667" max="6669" width="9" style="155" customWidth="1"/>
    <col min="6670" max="6670" width="10.90625" style="155" customWidth="1"/>
    <col min="6671" max="6912" width="9" style="155" customWidth="1"/>
    <col min="6913" max="6913" width="2.7265625" style="155" customWidth="1"/>
    <col min="6914" max="6914" width="15.6328125" style="155" customWidth="1"/>
    <col min="6915" max="6915" width="3.453125" style="155" customWidth="1"/>
    <col min="6916" max="6916" width="4.453125" style="155" customWidth="1"/>
    <col min="6917" max="6917" width="2.7265625" style="155" customWidth="1"/>
    <col min="6918" max="6918" width="4" style="155" customWidth="1"/>
    <col min="6919" max="6919" width="3.26953125" style="155" customWidth="1"/>
    <col min="6920" max="6920" width="4.7265625" style="155" customWidth="1"/>
    <col min="6921" max="6921" width="3.26953125" style="155" customWidth="1"/>
    <col min="6922" max="6922" width="5.26953125" style="155" customWidth="1"/>
    <col min="6923" max="6925" width="9" style="155" customWidth="1"/>
    <col min="6926" max="6926" width="10.90625" style="155" customWidth="1"/>
    <col min="6927" max="7168" width="9" style="155" customWidth="1"/>
    <col min="7169" max="7169" width="2.7265625" style="155" customWidth="1"/>
    <col min="7170" max="7170" width="15.6328125" style="155" customWidth="1"/>
    <col min="7171" max="7171" width="3.453125" style="155" customWidth="1"/>
    <col min="7172" max="7172" width="4.453125" style="155" customWidth="1"/>
    <col min="7173" max="7173" width="2.7265625" style="155" customWidth="1"/>
    <col min="7174" max="7174" width="4" style="155" customWidth="1"/>
    <col min="7175" max="7175" width="3.26953125" style="155" customWidth="1"/>
    <col min="7176" max="7176" width="4.7265625" style="155" customWidth="1"/>
    <col min="7177" max="7177" width="3.26953125" style="155" customWidth="1"/>
    <col min="7178" max="7178" width="5.26953125" style="155" customWidth="1"/>
    <col min="7179" max="7181" width="9" style="155" customWidth="1"/>
    <col min="7182" max="7182" width="10.90625" style="155" customWidth="1"/>
    <col min="7183" max="7424" width="9" style="155" customWidth="1"/>
    <col min="7425" max="7425" width="2.7265625" style="155" customWidth="1"/>
    <col min="7426" max="7426" width="15.6328125" style="155" customWidth="1"/>
    <col min="7427" max="7427" width="3.453125" style="155" customWidth="1"/>
    <col min="7428" max="7428" width="4.453125" style="155" customWidth="1"/>
    <col min="7429" max="7429" width="2.7265625" style="155" customWidth="1"/>
    <col min="7430" max="7430" width="4" style="155" customWidth="1"/>
    <col min="7431" max="7431" width="3.26953125" style="155" customWidth="1"/>
    <col min="7432" max="7432" width="4.7265625" style="155" customWidth="1"/>
    <col min="7433" max="7433" width="3.26953125" style="155" customWidth="1"/>
    <col min="7434" max="7434" width="5.26953125" style="155" customWidth="1"/>
    <col min="7435" max="7437" width="9" style="155" customWidth="1"/>
    <col min="7438" max="7438" width="10.90625" style="155" customWidth="1"/>
    <col min="7439" max="7680" width="9" style="155" customWidth="1"/>
    <col min="7681" max="7681" width="2.7265625" style="155" customWidth="1"/>
    <col min="7682" max="7682" width="15.6328125" style="155" customWidth="1"/>
    <col min="7683" max="7683" width="3.453125" style="155" customWidth="1"/>
    <col min="7684" max="7684" width="4.453125" style="155" customWidth="1"/>
    <col min="7685" max="7685" width="2.7265625" style="155" customWidth="1"/>
    <col min="7686" max="7686" width="4" style="155" customWidth="1"/>
    <col min="7687" max="7687" width="3.26953125" style="155" customWidth="1"/>
    <col min="7688" max="7688" width="4.7265625" style="155" customWidth="1"/>
    <col min="7689" max="7689" width="3.26953125" style="155" customWidth="1"/>
    <col min="7690" max="7690" width="5.26953125" style="155" customWidth="1"/>
    <col min="7691" max="7693" width="9" style="155" customWidth="1"/>
    <col min="7694" max="7694" width="10.90625" style="155" customWidth="1"/>
    <col min="7695" max="7936" width="9" style="155" customWidth="1"/>
    <col min="7937" max="7937" width="2.7265625" style="155" customWidth="1"/>
    <col min="7938" max="7938" width="15.6328125" style="155" customWidth="1"/>
    <col min="7939" max="7939" width="3.453125" style="155" customWidth="1"/>
    <col min="7940" max="7940" width="4.453125" style="155" customWidth="1"/>
    <col min="7941" max="7941" width="2.7265625" style="155" customWidth="1"/>
    <col min="7942" max="7942" width="4" style="155" customWidth="1"/>
    <col min="7943" max="7943" width="3.26953125" style="155" customWidth="1"/>
    <col min="7944" max="7944" width="4.7265625" style="155" customWidth="1"/>
    <col min="7945" max="7945" width="3.26953125" style="155" customWidth="1"/>
    <col min="7946" max="7946" width="5.26953125" style="155" customWidth="1"/>
    <col min="7947" max="7949" width="9" style="155" customWidth="1"/>
    <col min="7950" max="7950" width="10.90625" style="155" customWidth="1"/>
    <col min="7951" max="8192" width="9" style="155" customWidth="1"/>
    <col min="8193" max="8193" width="2.7265625" style="155" customWidth="1"/>
    <col min="8194" max="8194" width="15.6328125" style="155" customWidth="1"/>
    <col min="8195" max="8195" width="3.453125" style="155" customWidth="1"/>
    <col min="8196" max="8196" width="4.453125" style="155" customWidth="1"/>
    <col min="8197" max="8197" width="2.7265625" style="155" customWidth="1"/>
    <col min="8198" max="8198" width="4" style="155" customWidth="1"/>
    <col min="8199" max="8199" width="3.26953125" style="155" customWidth="1"/>
    <col min="8200" max="8200" width="4.7265625" style="155" customWidth="1"/>
    <col min="8201" max="8201" width="3.26953125" style="155" customWidth="1"/>
    <col min="8202" max="8202" width="5.26953125" style="155" customWidth="1"/>
    <col min="8203" max="8205" width="9" style="155" customWidth="1"/>
    <col min="8206" max="8206" width="10.90625" style="155" customWidth="1"/>
    <col min="8207" max="8448" width="9" style="155" customWidth="1"/>
    <col min="8449" max="8449" width="2.7265625" style="155" customWidth="1"/>
    <col min="8450" max="8450" width="15.6328125" style="155" customWidth="1"/>
    <col min="8451" max="8451" width="3.453125" style="155" customWidth="1"/>
    <col min="8452" max="8452" width="4.453125" style="155" customWidth="1"/>
    <col min="8453" max="8453" width="2.7265625" style="155" customWidth="1"/>
    <col min="8454" max="8454" width="4" style="155" customWidth="1"/>
    <col min="8455" max="8455" width="3.26953125" style="155" customWidth="1"/>
    <col min="8456" max="8456" width="4.7265625" style="155" customWidth="1"/>
    <col min="8457" max="8457" width="3.26953125" style="155" customWidth="1"/>
    <col min="8458" max="8458" width="5.26953125" style="155" customWidth="1"/>
    <col min="8459" max="8461" width="9" style="155" customWidth="1"/>
    <col min="8462" max="8462" width="10.90625" style="155" customWidth="1"/>
    <col min="8463" max="8704" width="9" style="155" customWidth="1"/>
    <col min="8705" max="8705" width="2.7265625" style="155" customWidth="1"/>
    <col min="8706" max="8706" width="15.6328125" style="155" customWidth="1"/>
    <col min="8707" max="8707" width="3.453125" style="155" customWidth="1"/>
    <col min="8708" max="8708" width="4.453125" style="155" customWidth="1"/>
    <col min="8709" max="8709" width="2.7265625" style="155" customWidth="1"/>
    <col min="8710" max="8710" width="4" style="155" customWidth="1"/>
    <col min="8711" max="8711" width="3.26953125" style="155" customWidth="1"/>
    <col min="8712" max="8712" width="4.7265625" style="155" customWidth="1"/>
    <col min="8713" max="8713" width="3.26953125" style="155" customWidth="1"/>
    <col min="8714" max="8714" width="5.26953125" style="155" customWidth="1"/>
    <col min="8715" max="8717" width="9" style="155" customWidth="1"/>
    <col min="8718" max="8718" width="10.90625" style="155" customWidth="1"/>
    <col min="8719" max="8960" width="9" style="155" customWidth="1"/>
    <col min="8961" max="8961" width="2.7265625" style="155" customWidth="1"/>
    <col min="8962" max="8962" width="15.6328125" style="155" customWidth="1"/>
    <col min="8963" max="8963" width="3.453125" style="155" customWidth="1"/>
    <col min="8964" max="8964" width="4.453125" style="155" customWidth="1"/>
    <col min="8965" max="8965" width="2.7265625" style="155" customWidth="1"/>
    <col min="8966" max="8966" width="4" style="155" customWidth="1"/>
    <col min="8967" max="8967" width="3.26953125" style="155" customWidth="1"/>
    <col min="8968" max="8968" width="4.7265625" style="155" customWidth="1"/>
    <col min="8969" max="8969" width="3.26953125" style="155" customWidth="1"/>
    <col min="8970" max="8970" width="5.26953125" style="155" customWidth="1"/>
    <col min="8971" max="8973" width="9" style="155" customWidth="1"/>
    <col min="8974" max="8974" width="10.90625" style="155" customWidth="1"/>
    <col min="8975" max="9216" width="9" style="155" customWidth="1"/>
    <col min="9217" max="9217" width="2.7265625" style="155" customWidth="1"/>
    <col min="9218" max="9218" width="15.6328125" style="155" customWidth="1"/>
    <col min="9219" max="9219" width="3.453125" style="155" customWidth="1"/>
    <col min="9220" max="9220" width="4.453125" style="155" customWidth="1"/>
    <col min="9221" max="9221" width="2.7265625" style="155" customWidth="1"/>
    <col min="9222" max="9222" width="4" style="155" customWidth="1"/>
    <col min="9223" max="9223" width="3.26953125" style="155" customWidth="1"/>
    <col min="9224" max="9224" width="4.7265625" style="155" customWidth="1"/>
    <col min="9225" max="9225" width="3.26953125" style="155" customWidth="1"/>
    <col min="9226" max="9226" width="5.26953125" style="155" customWidth="1"/>
    <col min="9227" max="9229" width="9" style="155" customWidth="1"/>
    <col min="9230" max="9230" width="10.90625" style="155" customWidth="1"/>
    <col min="9231" max="9472" width="9" style="155" customWidth="1"/>
    <col min="9473" max="9473" width="2.7265625" style="155" customWidth="1"/>
    <col min="9474" max="9474" width="15.6328125" style="155" customWidth="1"/>
    <col min="9475" max="9475" width="3.453125" style="155" customWidth="1"/>
    <col min="9476" max="9476" width="4.453125" style="155" customWidth="1"/>
    <col min="9477" max="9477" width="2.7265625" style="155" customWidth="1"/>
    <col min="9478" max="9478" width="4" style="155" customWidth="1"/>
    <col min="9479" max="9479" width="3.26953125" style="155" customWidth="1"/>
    <col min="9480" max="9480" width="4.7265625" style="155" customWidth="1"/>
    <col min="9481" max="9481" width="3.26953125" style="155" customWidth="1"/>
    <col min="9482" max="9482" width="5.26953125" style="155" customWidth="1"/>
    <col min="9483" max="9485" width="9" style="155" customWidth="1"/>
    <col min="9486" max="9486" width="10.90625" style="155" customWidth="1"/>
    <col min="9487" max="9728" width="9" style="155" customWidth="1"/>
    <col min="9729" max="9729" width="2.7265625" style="155" customWidth="1"/>
    <col min="9730" max="9730" width="15.6328125" style="155" customWidth="1"/>
    <col min="9731" max="9731" width="3.453125" style="155" customWidth="1"/>
    <col min="9732" max="9732" width="4.453125" style="155" customWidth="1"/>
    <col min="9733" max="9733" width="2.7265625" style="155" customWidth="1"/>
    <col min="9734" max="9734" width="4" style="155" customWidth="1"/>
    <col min="9735" max="9735" width="3.26953125" style="155" customWidth="1"/>
    <col min="9736" max="9736" width="4.7265625" style="155" customWidth="1"/>
    <col min="9737" max="9737" width="3.26953125" style="155" customWidth="1"/>
    <col min="9738" max="9738" width="5.26953125" style="155" customWidth="1"/>
    <col min="9739" max="9741" width="9" style="155" customWidth="1"/>
    <col min="9742" max="9742" width="10.90625" style="155" customWidth="1"/>
    <col min="9743" max="9984" width="9" style="155" customWidth="1"/>
    <col min="9985" max="9985" width="2.7265625" style="155" customWidth="1"/>
    <col min="9986" max="9986" width="15.6328125" style="155" customWidth="1"/>
    <col min="9987" max="9987" width="3.453125" style="155" customWidth="1"/>
    <col min="9988" max="9988" width="4.453125" style="155" customWidth="1"/>
    <col min="9989" max="9989" width="2.7265625" style="155" customWidth="1"/>
    <col min="9990" max="9990" width="4" style="155" customWidth="1"/>
    <col min="9991" max="9991" width="3.26953125" style="155" customWidth="1"/>
    <col min="9992" max="9992" width="4.7265625" style="155" customWidth="1"/>
    <col min="9993" max="9993" width="3.26953125" style="155" customWidth="1"/>
    <col min="9994" max="9994" width="5.26953125" style="155" customWidth="1"/>
    <col min="9995" max="9997" width="9" style="155" customWidth="1"/>
    <col min="9998" max="9998" width="10.90625" style="155" customWidth="1"/>
    <col min="9999" max="10240" width="9" style="155" customWidth="1"/>
    <col min="10241" max="10241" width="2.7265625" style="155" customWidth="1"/>
    <col min="10242" max="10242" width="15.6328125" style="155" customWidth="1"/>
    <col min="10243" max="10243" width="3.453125" style="155" customWidth="1"/>
    <col min="10244" max="10244" width="4.453125" style="155" customWidth="1"/>
    <col min="10245" max="10245" width="2.7265625" style="155" customWidth="1"/>
    <col min="10246" max="10246" width="4" style="155" customWidth="1"/>
    <col min="10247" max="10247" width="3.26953125" style="155" customWidth="1"/>
    <col min="10248" max="10248" width="4.7265625" style="155" customWidth="1"/>
    <col min="10249" max="10249" width="3.26953125" style="155" customWidth="1"/>
    <col min="10250" max="10250" width="5.26953125" style="155" customWidth="1"/>
    <col min="10251" max="10253" width="9" style="155" customWidth="1"/>
    <col min="10254" max="10254" width="10.90625" style="155" customWidth="1"/>
    <col min="10255" max="10496" width="9" style="155" customWidth="1"/>
    <col min="10497" max="10497" width="2.7265625" style="155" customWidth="1"/>
    <col min="10498" max="10498" width="15.6328125" style="155" customWidth="1"/>
    <col min="10499" max="10499" width="3.453125" style="155" customWidth="1"/>
    <col min="10500" max="10500" width="4.453125" style="155" customWidth="1"/>
    <col min="10501" max="10501" width="2.7265625" style="155" customWidth="1"/>
    <col min="10502" max="10502" width="4" style="155" customWidth="1"/>
    <col min="10503" max="10503" width="3.26953125" style="155" customWidth="1"/>
    <col min="10504" max="10504" width="4.7265625" style="155" customWidth="1"/>
    <col min="10505" max="10505" width="3.26953125" style="155" customWidth="1"/>
    <col min="10506" max="10506" width="5.26953125" style="155" customWidth="1"/>
    <col min="10507" max="10509" width="9" style="155" customWidth="1"/>
    <col min="10510" max="10510" width="10.90625" style="155" customWidth="1"/>
    <col min="10511" max="10752" width="9" style="155" customWidth="1"/>
    <col min="10753" max="10753" width="2.7265625" style="155" customWidth="1"/>
    <col min="10754" max="10754" width="15.6328125" style="155" customWidth="1"/>
    <col min="10755" max="10755" width="3.453125" style="155" customWidth="1"/>
    <col min="10756" max="10756" width="4.453125" style="155" customWidth="1"/>
    <col min="10757" max="10757" width="2.7265625" style="155" customWidth="1"/>
    <col min="10758" max="10758" width="4" style="155" customWidth="1"/>
    <col min="10759" max="10759" width="3.26953125" style="155" customWidth="1"/>
    <col min="10760" max="10760" width="4.7265625" style="155" customWidth="1"/>
    <col min="10761" max="10761" width="3.26953125" style="155" customWidth="1"/>
    <col min="10762" max="10762" width="5.26953125" style="155" customWidth="1"/>
    <col min="10763" max="10765" width="9" style="155" customWidth="1"/>
    <col min="10766" max="10766" width="10.90625" style="155" customWidth="1"/>
    <col min="10767" max="11008" width="9" style="155" customWidth="1"/>
    <col min="11009" max="11009" width="2.7265625" style="155" customWidth="1"/>
    <col min="11010" max="11010" width="15.6328125" style="155" customWidth="1"/>
    <col min="11011" max="11011" width="3.453125" style="155" customWidth="1"/>
    <col min="11012" max="11012" width="4.453125" style="155" customWidth="1"/>
    <col min="11013" max="11013" width="2.7265625" style="155" customWidth="1"/>
    <col min="11014" max="11014" width="4" style="155" customWidth="1"/>
    <col min="11015" max="11015" width="3.26953125" style="155" customWidth="1"/>
    <col min="11016" max="11016" width="4.7265625" style="155" customWidth="1"/>
    <col min="11017" max="11017" width="3.26953125" style="155" customWidth="1"/>
    <col min="11018" max="11018" width="5.26953125" style="155" customWidth="1"/>
    <col min="11019" max="11021" width="9" style="155" customWidth="1"/>
    <col min="11022" max="11022" width="10.90625" style="155" customWidth="1"/>
    <col min="11023" max="11264" width="9" style="155" customWidth="1"/>
    <col min="11265" max="11265" width="2.7265625" style="155" customWidth="1"/>
    <col min="11266" max="11266" width="15.6328125" style="155" customWidth="1"/>
    <col min="11267" max="11267" width="3.453125" style="155" customWidth="1"/>
    <col min="11268" max="11268" width="4.453125" style="155" customWidth="1"/>
    <col min="11269" max="11269" width="2.7265625" style="155" customWidth="1"/>
    <col min="11270" max="11270" width="4" style="155" customWidth="1"/>
    <col min="11271" max="11271" width="3.26953125" style="155" customWidth="1"/>
    <col min="11272" max="11272" width="4.7265625" style="155" customWidth="1"/>
    <col min="11273" max="11273" width="3.26953125" style="155" customWidth="1"/>
    <col min="11274" max="11274" width="5.26953125" style="155" customWidth="1"/>
    <col min="11275" max="11277" width="9" style="155" customWidth="1"/>
    <col min="11278" max="11278" width="10.90625" style="155" customWidth="1"/>
    <col min="11279" max="11520" width="9" style="155" customWidth="1"/>
    <col min="11521" max="11521" width="2.7265625" style="155" customWidth="1"/>
    <col min="11522" max="11522" width="15.6328125" style="155" customWidth="1"/>
    <col min="11523" max="11523" width="3.453125" style="155" customWidth="1"/>
    <col min="11524" max="11524" width="4.453125" style="155" customWidth="1"/>
    <col min="11525" max="11525" width="2.7265625" style="155" customWidth="1"/>
    <col min="11526" max="11526" width="4" style="155" customWidth="1"/>
    <col min="11527" max="11527" width="3.26953125" style="155" customWidth="1"/>
    <col min="11528" max="11528" width="4.7265625" style="155" customWidth="1"/>
    <col min="11529" max="11529" width="3.26953125" style="155" customWidth="1"/>
    <col min="11530" max="11530" width="5.26953125" style="155" customWidth="1"/>
    <col min="11531" max="11533" width="9" style="155" customWidth="1"/>
    <col min="11534" max="11534" width="10.90625" style="155" customWidth="1"/>
    <col min="11535" max="11776" width="9" style="155" customWidth="1"/>
    <col min="11777" max="11777" width="2.7265625" style="155" customWidth="1"/>
    <col min="11778" max="11778" width="15.6328125" style="155" customWidth="1"/>
    <col min="11779" max="11779" width="3.453125" style="155" customWidth="1"/>
    <col min="11780" max="11780" width="4.453125" style="155" customWidth="1"/>
    <col min="11781" max="11781" width="2.7265625" style="155" customWidth="1"/>
    <col min="11782" max="11782" width="4" style="155" customWidth="1"/>
    <col min="11783" max="11783" width="3.26953125" style="155" customWidth="1"/>
    <col min="11784" max="11784" width="4.7265625" style="155" customWidth="1"/>
    <col min="11785" max="11785" width="3.26953125" style="155" customWidth="1"/>
    <col min="11786" max="11786" width="5.26953125" style="155" customWidth="1"/>
    <col min="11787" max="11789" width="9" style="155" customWidth="1"/>
    <col min="11790" max="11790" width="10.90625" style="155" customWidth="1"/>
    <col min="11791" max="12032" width="9" style="155" customWidth="1"/>
    <col min="12033" max="12033" width="2.7265625" style="155" customWidth="1"/>
    <col min="12034" max="12034" width="15.6328125" style="155" customWidth="1"/>
    <col min="12035" max="12035" width="3.453125" style="155" customWidth="1"/>
    <col min="12036" max="12036" width="4.453125" style="155" customWidth="1"/>
    <col min="12037" max="12037" width="2.7265625" style="155" customWidth="1"/>
    <col min="12038" max="12038" width="4" style="155" customWidth="1"/>
    <col min="12039" max="12039" width="3.26953125" style="155" customWidth="1"/>
    <col min="12040" max="12040" width="4.7265625" style="155" customWidth="1"/>
    <col min="12041" max="12041" width="3.26953125" style="155" customWidth="1"/>
    <col min="12042" max="12042" width="5.26953125" style="155" customWidth="1"/>
    <col min="12043" max="12045" width="9" style="155" customWidth="1"/>
    <col min="12046" max="12046" width="10.90625" style="155" customWidth="1"/>
    <col min="12047" max="12288" width="9" style="155" customWidth="1"/>
    <col min="12289" max="12289" width="2.7265625" style="155" customWidth="1"/>
    <col min="12290" max="12290" width="15.6328125" style="155" customWidth="1"/>
    <col min="12291" max="12291" width="3.453125" style="155" customWidth="1"/>
    <col min="12292" max="12292" width="4.453125" style="155" customWidth="1"/>
    <col min="12293" max="12293" width="2.7265625" style="155" customWidth="1"/>
    <col min="12294" max="12294" width="4" style="155" customWidth="1"/>
    <col min="12295" max="12295" width="3.26953125" style="155" customWidth="1"/>
    <col min="12296" max="12296" width="4.7265625" style="155" customWidth="1"/>
    <col min="12297" max="12297" width="3.26953125" style="155" customWidth="1"/>
    <col min="12298" max="12298" width="5.26953125" style="155" customWidth="1"/>
    <col min="12299" max="12301" width="9" style="155" customWidth="1"/>
    <col min="12302" max="12302" width="10.90625" style="155" customWidth="1"/>
    <col min="12303" max="12544" width="9" style="155" customWidth="1"/>
    <col min="12545" max="12545" width="2.7265625" style="155" customWidth="1"/>
    <col min="12546" max="12546" width="15.6328125" style="155" customWidth="1"/>
    <col min="12547" max="12547" width="3.453125" style="155" customWidth="1"/>
    <col min="12548" max="12548" width="4.453125" style="155" customWidth="1"/>
    <col min="12549" max="12549" width="2.7265625" style="155" customWidth="1"/>
    <col min="12550" max="12550" width="4" style="155" customWidth="1"/>
    <col min="12551" max="12551" width="3.26953125" style="155" customWidth="1"/>
    <col min="12552" max="12552" width="4.7265625" style="155" customWidth="1"/>
    <col min="12553" max="12553" width="3.26953125" style="155" customWidth="1"/>
    <col min="12554" max="12554" width="5.26953125" style="155" customWidth="1"/>
    <col min="12555" max="12557" width="9" style="155" customWidth="1"/>
    <col min="12558" max="12558" width="10.90625" style="155" customWidth="1"/>
    <col min="12559" max="12800" width="9" style="155" customWidth="1"/>
    <col min="12801" max="12801" width="2.7265625" style="155" customWidth="1"/>
    <col min="12802" max="12802" width="15.6328125" style="155" customWidth="1"/>
    <col min="12803" max="12803" width="3.453125" style="155" customWidth="1"/>
    <col min="12804" max="12804" width="4.453125" style="155" customWidth="1"/>
    <col min="12805" max="12805" width="2.7265625" style="155" customWidth="1"/>
    <col min="12806" max="12806" width="4" style="155" customWidth="1"/>
    <col min="12807" max="12807" width="3.26953125" style="155" customWidth="1"/>
    <col min="12808" max="12808" width="4.7265625" style="155" customWidth="1"/>
    <col min="12809" max="12809" width="3.26953125" style="155" customWidth="1"/>
    <col min="12810" max="12810" width="5.26953125" style="155" customWidth="1"/>
    <col min="12811" max="12813" width="9" style="155" customWidth="1"/>
    <col min="12814" max="12814" width="10.90625" style="155" customWidth="1"/>
    <col min="12815" max="13056" width="9" style="155" customWidth="1"/>
    <col min="13057" max="13057" width="2.7265625" style="155" customWidth="1"/>
    <col min="13058" max="13058" width="15.6328125" style="155" customWidth="1"/>
    <col min="13059" max="13059" width="3.453125" style="155" customWidth="1"/>
    <col min="13060" max="13060" width="4.453125" style="155" customWidth="1"/>
    <col min="13061" max="13061" width="2.7265625" style="155" customWidth="1"/>
    <col min="13062" max="13062" width="4" style="155" customWidth="1"/>
    <col min="13063" max="13063" width="3.26953125" style="155" customWidth="1"/>
    <col min="13064" max="13064" width="4.7265625" style="155" customWidth="1"/>
    <col min="13065" max="13065" width="3.26953125" style="155" customWidth="1"/>
    <col min="13066" max="13066" width="5.26953125" style="155" customWidth="1"/>
    <col min="13067" max="13069" width="9" style="155" customWidth="1"/>
    <col min="13070" max="13070" width="10.90625" style="155" customWidth="1"/>
    <col min="13071" max="13312" width="9" style="155" customWidth="1"/>
    <col min="13313" max="13313" width="2.7265625" style="155" customWidth="1"/>
    <col min="13314" max="13314" width="15.6328125" style="155" customWidth="1"/>
    <col min="13315" max="13315" width="3.453125" style="155" customWidth="1"/>
    <col min="13316" max="13316" width="4.453125" style="155" customWidth="1"/>
    <col min="13317" max="13317" width="2.7265625" style="155" customWidth="1"/>
    <col min="13318" max="13318" width="4" style="155" customWidth="1"/>
    <col min="13319" max="13319" width="3.26953125" style="155" customWidth="1"/>
    <col min="13320" max="13320" width="4.7265625" style="155" customWidth="1"/>
    <col min="13321" max="13321" width="3.26953125" style="155" customWidth="1"/>
    <col min="13322" max="13322" width="5.26953125" style="155" customWidth="1"/>
    <col min="13323" max="13325" width="9" style="155" customWidth="1"/>
    <col min="13326" max="13326" width="10.90625" style="155" customWidth="1"/>
    <col min="13327" max="13568" width="9" style="155" customWidth="1"/>
    <col min="13569" max="13569" width="2.7265625" style="155" customWidth="1"/>
    <col min="13570" max="13570" width="15.6328125" style="155" customWidth="1"/>
    <col min="13571" max="13571" width="3.453125" style="155" customWidth="1"/>
    <col min="13572" max="13572" width="4.453125" style="155" customWidth="1"/>
    <col min="13573" max="13573" width="2.7265625" style="155" customWidth="1"/>
    <col min="13574" max="13574" width="4" style="155" customWidth="1"/>
    <col min="13575" max="13575" width="3.26953125" style="155" customWidth="1"/>
    <col min="13576" max="13576" width="4.7265625" style="155" customWidth="1"/>
    <col min="13577" max="13577" width="3.26953125" style="155" customWidth="1"/>
    <col min="13578" max="13578" width="5.26953125" style="155" customWidth="1"/>
    <col min="13579" max="13581" width="9" style="155" customWidth="1"/>
    <col min="13582" max="13582" width="10.90625" style="155" customWidth="1"/>
    <col min="13583" max="13824" width="9" style="155" customWidth="1"/>
    <col min="13825" max="13825" width="2.7265625" style="155" customWidth="1"/>
    <col min="13826" max="13826" width="15.6328125" style="155" customWidth="1"/>
    <col min="13827" max="13827" width="3.453125" style="155" customWidth="1"/>
    <col min="13828" max="13828" width="4.453125" style="155" customWidth="1"/>
    <col min="13829" max="13829" width="2.7265625" style="155" customWidth="1"/>
    <col min="13830" max="13830" width="4" style="155" customWidth="1"/>
    <col min="13831" max="13831" width="3.26953125" style="155" customWidth="1"/>
    <col min="13832" max="13832" width="4.7265625" style="155" customWidth="1"/>
    <col min="13833" max="13833" width="3.26953125" style="155" customWidth="1"/>
    <col min="13834" max="13834" width="5.26953125" style="155" customWidth="1"/>
    <col min="13835" max="13837" width="9" style="155" customWidth="1"/>
    <col min="13838" max="13838" width="10.90625" style="155" customWidth="1"/>
    <col min="13839" max="14080" width="9" style="155" customWidth="1"/>
    <col min="14081" max="14081" width="2.7265625" style="155" customWidth="1"/>
    <col min="14082" max="14082" width="15.6328125" style="155" customWidth="1"/>
    <col min="14083" max="14083" width="3.453125" style="155" customWidth="1"/>
    <col min="14084" max="14084" width="4.453125" style="155" customWidth="1"/>
    <col min="14085" max="14085" width="2.7265625" style="155" customWidth="1"/>
    <col min="14086" max="14086" width="4" style="155" customWidth="1"/>
    <col min="14087" max="14087" width="3.26953125" style="155" customWidth="1"/>
    <col min="14088" max="14088" width="4.7265625" style="155" customWidth="1"/>
    <col min="14089" max="14089" width="3.26953125" style="155" customWidth="1"/>
    <col min="14090" max="14090" width="5.26953125" style="155" customWidth="1"/>
    <col min="14091" max="14093" width="9" style="155" customWidth="1"/>
    <col min="14094" max="14094" width="10.90625" style="155" customWidth="1"/>
    <col min="14095" max="14336" width="9" style="155" customWidth="1"/>
    <col min="14337" max="14337" width="2.7265625" style="155" customWidth="1"/>
    <col min="14338" max="14338" width="15.6328125" style="155" customWidth="1"/>
    <col min="14339" max="14339" width="3.453125" style="155" customWidth="1"/>
    <col min="14340" max="14340" width="4.453125" style="155" customWidth="1"/>
    <col min="14341" max="14341" width="2.7265625" style="155" customWidth="1"/>
    <col min="14342" max="14342" width="4" style="155" customWidth="1"/>
    <col min="14343" max="14343" width="3.26953125" style="155" customWidth="1"/>
    <col min="14344" max="14344" width="4.7265625" style="155" customWidth="1"/>
    <col min="14345" max="14345" width="3.26953125" style="155" customWidth="1"/>
    <col min="14346" max="14346" width="5.26953125" style="155" customWidth="1"/>
    <col min="14347" max="14349" width="9" style="155" customWidth="1"/>
    <col min="14350" max="14350" width="10.90625" style="155" customWidth="1"/>
    <col min="14351" max="14592" width="9" style="155" customWidth="1"/>
    <col min="14593" max="14593" width="2.7265625" style="155" customWidth="1"/>
    <col min="14594" max="14594" width="15.6328125" style="155" customWidth="1"/>
    <col min="14595" max="14595" width="3.453125" style="155" customWidth="1"/>
    <col min="14596" max="14596" width="4.453125" style="155" customWidth="1"/>
    <col min="14597" max="14597" width="2.7265625" style="155" customWidth="1"/>
    <col min="14598" max="14598" width="4" style="155" customWidth="1"/>
    <col min="14599" max="14599" width="3.26953125" style="155" customWidth="1"/>
    <col min="14600" max="14600" width="4.7265625" style="155" customWidth="1"/>
    <col min="14601" max="14601" width="3.26953125" style="155" customWidth="1"/>
    <col min="14602" max="14602" width="5.26953125" style="155" customWidth="1"/>
    <col min="14603" max="14605" width="9" style="155" customWidth="1"/>
    <col min="14606" max="14606" width="10.90625" style="155" customWidth="1"/>
    <col min="14607" max="14848" width="9" style="155" customWidth="1"/>
    <col min="14849" max="14849" width="2.7265625" style="155" customWidth="1"/>
    <col min="14850" max="14850" width="15.6328125" style="155" customWidth="1"/>
    <col min="14851" max="14851" width="3.453125" style="155" customWidth="1"/>
    <col min="14852" max="14852" width="4.453125" style="155" customWidth="1"/>
    <col min="14853" max="14853" width="2.7265625" style="155" customWidth="1"/>
    <col min="14854" max="14854" width="4" style="155" customWidth="1"/>
    <col min="14855" max="14855" width="3.26953125" style="155" customWidth="1"/>
    <col min="14856" max="14856" width="4.7265625" style="155" customWidth="1"/>
    <col min="14857" max="14857" width="3.26953125" style="155" customWidth="1"/>
    <col min="14858" max="14858" width="5.26953125" style="155" customWidth="1"/>
    <col min="14859" max="14861" width="9" style="155" customWidth="1"/>
    <col min="14862" max="14862" width="10.90625" style="155" customWidth="1"/>
    <col min="14863" max="15104" width="9" style="155" customWidth="1"/>
    <col min="15105" max="15105" width="2.7265625" style="155" customWidth="1"/>
    <col min="15106" max="15106" width="15.6328125" style="155" customWidth="1"/>
    <col min="15107" max="15107" width="3.453125" style="155" customWidth="1"/>
    <col min="15108" max="15108" width="4.453125" style="155" customWidth="1"/>
    <col min="15109" max="15109" width="2.7265625" style="155" customWidth="1"/>
    <col min="15110" max="15110" width="4" style="155" customWidth="1"/>
    <col min="15111" max="15111" width="3.26953125" style="155" customWidth="1"/>
    <col min="15112" max="15112" width="4.7265625" style="155" customWidth="1"/>
    <col min="15113" max="15113" width="3.26953125" style="155" customWidth="1"/>
    <col min="15114" max="15114" width="5.26953125" style="155" customWidth="1"/>
    <col min="15115" max="15117" width="9" style="155" customWidth="1"/>
    <col min="15118" max="15118" width="10.90625" style="155" customWidth="1"/>
    <col min="15119" max="15360" width="9" style="155" customWidth="1"/>
    <col min="15361" max="15361" width="2.7265625" style="155" customWidth="1"/>
    <col min="15362" max="15362" width="15.6328125" style="155" customWidth="1"/>
    <col min="15363" max="15363" width="3.453125" style="155" customWidth="1"/>
    <col min="15364" max="15364" width="4.453125" style="155" customWidth="1"/>
    <col min="15365" max="15365" width="2.7265625" style="155" customWidth="1"/>
    <col min="15366" max="15366" width="4" style="155" customWidth="1"/>
    <col min="15367" max="15367" width="3.26953125" style="155" customWidth="1"/>
    <col min="15368" max="15368" width="4.7265625" style="155" customWidth="1"/>
    <col min="15369" max="15369" width="3.26953125" style="155" customWidth="1"/>
    <col min="15370" max="15370" width="5.26953125" style="155" customWidth="1"/>
    <col min="15371" max="15373" width="9" style="155" customWidth="1"/>
    <col min="15374" max="15374" width="10.90625" style="155" customWidth="1"/>
    <col min="15375" max="15616" width="9" style="155" customWidth="1"/>
    <col min="15617" max="15617" width="2.7265625" style="155" customWidth="1"/>
    <col min="15618" max="15618" width="15.6328125" style="155" customWidth="1"/>
    <col min="15619" max="15619" width="3.453125" style="155" customWidth="1"/>
    <col min="15620" max="15620" width="4.453125" style="155" customWidth="1"/>
    <col min="15621" max="15621" width="2.7265625" style="155" customWidth="1"/>
    <col min="15622" max="15622" width="4" style="155" customWidth="1"/>
    <col min="15623" max="15623" width="3.26953125" style="155" customWidth="1"/>
    <col min="15624" max="15624" width="4.7265625" style="155" customWidth="1"/>
    <col min="15625" max="15625" width="3.26953125" style="155" customWidth="1"/>
    <col min="15626" max="15626" width="5.26953125" style="155" customWidth="1"/>
    <col min="15627" max="15629" width="9" style="155" customWidth="1"/>
    <col min="15630" max="15630" width="10.90625" style="155" customWidth="1"/>
    <col min="15631" max="15872" width="9" style="155" customWidth="1"/>
    <col min="15873" max="15873" width="2.7265625" style="155" customWidth="1"/>
    <col min="15874" max="15874" width="15.6328125" style="155" customWidth="1"/>
    <col min="15875" max="15875" width="3.453125" style="155" customWidth="1"/>
    <col min="15876" max="15876" width="4.453125" style="155" customWidth="1"/>
    <col min="15877" max="15877" width="2.7265625" style="155" customWidth="1"/>
    <col min="15878" max="15878" width="4" style="155" customWidth="1"/>
    <col min="15879" max="15879" width="3.26953125" style="155" customWidth="1"/>
    <col min="15880" max="15880" width="4.7265625" style="155" customWidth="1"/>
    <col min="15881" max="15881" width="3.26953125" style="155" customWidth="1"/>
    <col min="15882" max="15882" width="5.26953125" style="155" customWidth="1"/>
    <col min="15883" max="15885" width="9" style="155" customWidth="1"/>
    <col min="15886" max="15886" width="10.90625" style="155" customWidth="1"/>
    <col min="15887" max="16128" width="9" style="155" customWidth="1"/>
    <col min="16129" max="16129" width="2.7265625" style="155" customWidth="1"/>
    <col min="16130" max="16130" width="15.6328125" style="155" customWidth="1"/>
    <col min="16131" max="16131" width="3.453125" style="155" customWidth="1"/>
    <col min="16132" max="16132" width="4.453125" style="155" customWidth="1"/>
    <col min="16133" max="16133" width="2.7265625" style="155" customWidth="1"/>
    <col min="16134" max="16134" width="4" style="155" customWidth="1"/>
    <col min="16135" max="16135" width="3.26953125" style="155" customWidth="1"/>
    <col min="16136" max="16136" width="4.7265625" style="155" customWidth="1"/>
    <col min="16137" max="16137" width="3.26953125" style="155" customWidth="1"/>
    <col min="16138" max="16138" width="5.26953125" style="155" customWidth="1"/>
    <col min="16139" max="16141" width="9" style="155" customWidth="1"/>
    <col min="16142" max="16142" width="10.90625" style="155" customWidth="1"/>
    <col min="16143" max="16384" width="9" style="155" customWidth="1"/>
  </cols>
  <sheetData>
    <row r="1" spans="2:16" ht="11.25" customHeight="1"/>
    <row r="2" spans="2:16" ht="15" customHeight="1">
      <c r="B2" s="166" t="s">
        <v>477</v>
      </c>
      <c r="C2" s="166"/>
      <c r="D2" s="166"/>
      <c r="E2" s="166"/>
      <c r="F2" s="166"/>
      <c r="G2" s="166"/>
      <c r="H2" s="166"/>
      <c r="I2" s="166"/>
      <c r="J2" s="166"/>
      <c r="K2" s="166"/>
      <c r="L2" s="166"/>
      <c r="M2" s="166"/>
      <c r="N2" s="160"/>
    </row>
    <row r="3" spans="2:16" ht="30" customHeight="1">
      <c r="B3" s="1014" t="s">
        <v>138</v>
      </c>
      <c r="C3" s="1014"/>
      <c r="D3" s="1014"/>
      <c r="E3" s="1014"/>
      <c r="F3" s="1014"/>
      <c r="G3" s="1014"/>
      <c r="H3" s="1014"/>
      <c r="I3" s="1014"/>
      <c r="J3" s="1014"/>
      <c r="K3" s="1014"/>
      <c r="L3" s="1014"/>
      <c r="M3" s="1014"/>
      <c r="N3" s="343"/>
      <c r="P3" s="179"/>
    </row>
    <row r="4" spans="2:16" ht="15" customHeight="1">
      <c r="B4" s="968" t="s">
        <v>105</v>
      </c>
      <c r="C4" s="969" t="str">
        <f>基礎データ入力!$B$8</f>
        <v>木津川市役所改修工事</v>
      </c>
      <c r="D4" s="970"/>
      <c r="E4" s="970"/>
      <c r="F4" s="970"/>
      <c r="G4" s="970"/>
      <c r="H4" s="970"/>
      <c r="I4" s="970"/>
      <c r="J4" s="970"/>
      <c r="K4" s="970"/>
      <c r="L4" s="970"/>
      <c r="M4" s="971"/>
      <c r="N4" s="344"/>
    </row>
    <row r="5" spans="2:16" ht="15" customHeight="1">
      <c r="B5" s="968"/>
      <c r="C5" s="972"/>
      <c r="D5" s="973"/>
      <c r="E5" s="973"/>
      <c r="F5" s="973"/>
      <c r="G5" s="973"/>
      <c r="H5" s="973"/>
      <c r="I5" s="973"/>
      <c r="J5" s="973"/>
      <c r="K5" s="973"/>
      <c r="L5" s="973"/>
      <c r="M5" s="974"/>
      <c r="N5" s="344"/>
    </row>
    <row r="6" spans="2:16" ht="15" customHeight="1">
      <c r="B6" s="968" t="s">
        <v>4</v>
      </c>
      <c r="C6" s="969" t="str">
        <f>IF(基礎データ入力!$B$9="","",基礎データ入力!$B$9)</f>
        <v>８－□－○</v>
      </c>
      <c r="D6" s="970"/>
      <c r="E6" s="970"/>
      <c r="F6" s="970"/>
      <c r="G6" s="970"/>
      <c r="H6" s="970"/>
      <c r="I6" s="970"/>
      <c r="J6" s="970"/>
      <c r="K6" s="970"/>
      <c r="L6" s="970"/>
      <c r="M6" s="971"/>
      <c r="N6" s="344"/>
    </row>
    <row r="7" spans="2:16" ht="15" customHeight="1">
      <c r="B7" s="968"/>
      <c r="C7" s="972"/>
      <c r="D7" s="973"/>
      <c r="E7" s="973"/>
      <c r="F7" s="973"/>
      <c r="G7" s="973"/>
      <c r="H7" s="973"/>
      <c r="I7" s="973"/>
      <c r="J7" s="973"/>
      <c r="K7" s="973"/>
      <c r="L7" s="973"/>
      <c r="M7" s="974"/>
      <c r="N7" s="344"/>
    </row>
    <row r="8" spans="2:16" ht="15" customHeight="1">
      <c r="B8" s="975" t="s">
        <v>139</v>
      </c>
      <c r="C8" s="977" t="str">
        <f>基礎データ入力!$B$7</f>
        <v>令和△年△月△日</v>
      </c>
      <c r="D8" s="978"/>
      <c r="E8" s="978"/>
      <c r="F8" s="978"/>
      <c r="G8" s="978"/>
      <c r="H8" s="978"/>
      <c r="I8" s="978"/>
      <c r="J8" s="978"/>
      <c r="K8" s="978"/>
      <c r="L8" s="978"/>
      <c r="M8" s="979"/>
      <c r="N8" s="345"/>
    </row>
    <row r="9" spans="2:16" ht="15" customHeight="1">
      <c r="B9" s="976"/>
      <c r="C9" s="980"/>
      <c r="D9" s="981"/>
      <c r="E9" s="981"/>
      <c r="F9" s="981"/>
      <c r="G9" s="981"/>
      <c r="H9" s="981"/>
      <c r="I9" s="981"/>
      <c r="J9" s="981"/>
      <c r="K9" s="981"/>
      <c r="L9" s="981"/>
      <c r="M9" s="982"/>
      <c r="N9" s="345"/>
    </row>
    <row r="10" spans="2:16" ht="15" customHeight="1">
      <c r="B10" s="975" t="s">
        <v>94</v>
      </c>
      <c r="C10" s="969" t="str">
        <f>基礎データ入力!$B$10</f>
        <v>木津川市木津　地内</v>
      </c>
      <c r="D10" s="970"/>
      <c r="E10" s="970"/>
      <c r="F10" s="970"/>
      <c r="G10" s="970"/>
      <c r="H10" s="970"/>
      <c r="I10" s="970"/>
      <c r="J10" s="970"/>
      <c r="K10" s="970"/>
      <c r="L10" s="970"/>
      <c r="M10" s="971"/>
      <c r="N10" s="344"/>
    </row>
    <row r="11" spans="2:16" ht="15" customHeight="1">
      <c r="B11" s="976"/>
      <c r="C11" s="972"/>
      <c r="D11" s="973"/>
      <c r="E11" s="973"/>
      <c r="F11" s="973"/>
      <c r="G11" s="973"/>
      <c r="H11" s="973"/>
      <c r="I11" s="973"/>
      <c r="J11" s="973"/>
      <c r="K11" s="973"/>
      <c r="L11" s="973"/>
      <c r="M11" s="974"/>
      <c r="N11" s="344"/>
    </row>
    <row r="12" spans="2:16" ht="15" customHeight="1">
      <c r="B12" s="975" t="s">
        <v>93</v>
      </c>
      <c r="C12" s="983">
        <f>基礎データ入力!$B$19</f>
        <v>22000000</v>
      </c>
      <c r="D12" s="984"/>
      <c r="E12" s="984"/>
      <c r="F12" s="984"/>
      <c r="G12" s="984"/>
      <c r="H12" s="984"/>
      <c r="I12" s="984"/>
      <c r="J12" s="984"/>
      <c r="K12" s="987" t="s">
        <v>127</v>
      </c>
      <c r="L12" s="987"/>
      <c r="M12" s="988"/>
      <c r="N12" s="171"/>
    </row>
    <row r="13" spans="2:16" ht="15" customHeight="1">
      <c r="B13" s="976"/>
      <c r="C13" s="985"/>
      <c r="D13" s="986"/>
      <c r="E13" s="986"/>
      <c r="F13" s="986"/>
      <c r="G13" s="986"/>
      <c r="H13" s="986"/>
      <c r="I13" s="986"/>
      <c r="J13" s="986"/>
      <c r="K13" s="989"/>
      <c r="L13" s="989"/>
      <c r="M13" s="990"/>
      <c r="N13" s="171"/>
    </row>
    <row r="14" spans="2:16" ht="20" customHeight="1">
      <c r="B14" s="975" t="s">
        <v>16</v>
      </c>
      <c r="C14" s="977" t="str">
        <f>基礎データ入力!$B$20</f>
        <v>令和○年○月○日</v>
      </c>
      <c r="D14" s="978"/>
      <c r="E14" s="978"/>
      <c r="F14" s="978"/>
      <c r="G14" s="978"/>
      <c r="H14" s="978"/>
      <c r="I14" s="978"/>
      <c r="J14" s="978"/>
      <c r="K14" s="1003" t="s">
        <v>164</v>
      </c>
      <c r="L14" s="1003"/>
      <c r="M14" s="1004"/>
      <c r="N14" s="315"/>
    </row>
    <row r="15" spans="2:16" ht="20" customHeight="1">
      <c r="B15" s="991"/>
      <c r="C15" s="980" t="str">
        <f>基礎データ入力!$B$21</f>
        <v>令和□年□月□日</v>
      </c>
      <c r="D15" s="981"/>
      <c r="E15" s="981"/>
      <c r="F15" s="981"/>
      <c r="G15" s="981"/>
      <c r="H15" s="981"/>
      <c r="I15" s="981"/>
      <c r="J15" s="981"/>
      <c r="K15" s="1005" t="s">
        <v>168</v>
      </c>
      <c r="L15" s="1005"/>
      <c r="M15" s="1006"/>
      <c r="N15" s="315"/>
    </row>
    <row r="16" spans="2:16" ht="20" customHeight="1">
      <c r="B16" s="342" t="s">
        <v>27</v>
      </c>
      <c r="C16" s="1001" t="str">
        <f>基礎データ入力!$B$20</f>
        <v>令和○年○月○日</v>
      </c>
      <c r="D16" s="1002"/>
      <c r="E16" s="1002"/>
      <c r="F16" s="1002"/>
      <c r="G16" s="1002"/>
      <c r="H16" s="1002"/>
      <c r="I16" s="1002"/>
      <c r="J16" s="1002"/>
      <c r="K16" s="1003" t="s">
        <v>243</v>
      </c>
      <c r="L16" s="1003"/>
      <c r="M16" s="1004"/>
      <c r="N16" s="315"/>
    </row>
    <row r="17" spans="2:14" ht="20" customHeight="1">
      <c r="B17" s="342" t="s">
        <v>107</v>
      </c>
      <c r="C17" s="1001" t="s">
        <v>876</v>
      </c>
      <c r="D17" s="1002"/>
      <c r="E17" s="1002"/>
      <c r="F17" s="1002"/>
      <c r="G17" s="1002"/>
      <c r="H17" s="1002"/>
      <c r="I17" s="1002"/>
      <c r="J17" s="1002"/>
      <c r="K17" s="1005" t="s">
        <v>214</v>
      </c>
      <c r="L17" s="1005"/>
      <c r="M17" s="1006"/>
      <c r="N17" s="315"/>
    </row>
    <row r="18" spans="2:14" ht="20" customHeight="1">
      <c r="B18" s="975" t="s">
        <v>29</v>
      </c>
      <c r="C18" s="992"/>
      <c r="D18" s="993"/>
      <c r="E18" s="993"/>
      <c r="F18" s="993"/>
      <c r="G18" s="993"/>
      <c r="H18" s="993"/>
      <c r="I18" s="993"/>
      <c r="J18" s="993"/>
      <c r="K18" s="832" t="s">
        <v>201</v>
      </c>
      <c r="L18" s="832"/>
      <c r="M18" s="833"/>
      <c r="N18" s="181"/>
    </row>
    <row r="19" spans="2:14" ht="20" customHeight="1">
      <c r="B19" s="976"/>
      <c r="C19" s="994"/>
      <c r="D19" s="995"/>
      <c r="E19" s="995"/>
      <c r="F19" s="995"/>
      <c r="G19" s="995"/>
      <c r="H19" s="995"/>
      <c r="I19" s="995"/>
      <c r="J19" s="995"/>
      <c r="K19" s="996"/>
      <c r="L19" s="996"/>
      <c r="M19" s="997"/>
      <c r="N19" s="181"/>
    </row>
    <row r="20" spans="2:14" ht="15" customHeight="1">
      <c r="B20" s="975" t="s">
        <v>874</v>
      </c>
      <c r="C20" s="1007"/>
      <c r="D20" s="649"/>
      <c r="E20" s="649"/>
      <c r="F20" s="649"/>
      <c r="G20" s="649"/>
      <c r="H20" s="649"/>
      <c r="I20" s="649"/>
      <c r="J20" s="649"/>
      <c r="K20" s="649"/>
      <c r="L20" s="649"/>
      <c r="M20" s="1008"/>
      <c r="N20" s="181"/>
    </row>
    <row r="21" spans="2:14" ht="15" customHeight="1">
      <c r="B21" s="976"/>
      <c r="C21" s="1009"/>
      <c r="D21" s="1010"/>
      <c r="E21" s="1010"/>
      <c r="F21" s="1010"/>
      <c r="G21" s="1010"/>
      <c r="H21" s="1010"/>
      <c r="I21" s="1010"/>
      <c r="J21" s="1010"/>
      <c r="K21" s="1010"/>
      <c r="L21" s="1010"/>
      <c r="M21" s="1011"/>
      <c r="N21" s="181"/>
    </row>
    <row r="22" spans="2:14" ht="15" customHeight="1">
      <c r="B22" s="976"/>
      <c r="C22" s="1009"/>
      <c r="D22" s="1010"/>
      <c r="E22" s="1010"/>
      <c r="F22" s="1010"/>
      <c r="G22" s="1010"/>
      <c r="H22" s="1010"/>
      <c r="I22" s="1010"/>
      <c r="J22" s="1010"/>
      <c r="K22" s="1010"/>
      <c r="L22" s="1010"/>
      <c r="M22" s="1011"/>
      <c r="N22" s="181"/>
    </row>
    <row r="23" spans="2:14" ht="15" customHeight="1">
      <c r="B23" s="991"/>
      <c r="C23" s="1012"/>
      <c r="D23" s="652"/>
      <c r="E23" s="652"/>
      <c r="F23" s="652"/>
      <c r="G23" s="652"/>
      <c r="H23" s="652"/>
      <c r="I23" s="652"/>
      <c r="J23" s="652"/>
      <c r="K23" s="652"/>
      <c r="L23" s="652"/>
      <c r="M23" s="1013"/>
      <c r="N23" s="181"/>
    </row>
    <row r="24" spans="2:14" ht="15" customHeight="1">
      <c r="B24" s="334"/>
      <c r="C24" s="163"/>
      <c r="D24" s="163"/>
      <c r="E24" s="163"/>
      <c r="F24" s="163"/>
      <c r="G24" s="163"/>
      <c r="H24" s="163"/>
      <c r="I24" s="163"/>
      <c r="J24" s="163"/>
      <c r="K24" s="163"/>
      <c r="L24" s="163"/>
      <c r="M24" s="336"/>
      <c r="N24" s="160"/>
    </row>
    <row r="25" spans="2:14" ht="15" customHeight="1">
      <c r="B25" s="998" t="s">
        <v>844</v>
      </c>
      <c r="C25" s="759"/>
      <c r="D25" s="759"/>
      <c r="E25" s="759"/>
      <c r="F25" s="759"/>
      <c r="G25" s="759"/>
      <c r="H25" s="759"/>
      <c r="I25" s="759"/>
      <c r="J25" s="759"/>
      <c r="K25" s="759"/>
      <c r="L25" s="759"/>
      <c r="M25" s="999"/>
      <c r="N25" s="181"/>
    </row>
    <row r="26" spans="2:14" ht="15" customHeight="1">
      <c r="B26" s="998" t="s">
        <v>822</v>
      </c>
      <c r="C26" s="759"/>
      <c r="D26" s="759"/>
      <c r="E26" s="759"/>
      <c r="F26" s="759"/>
      <c r="G26" s="759"/>
      <c r="H26" s="759"/>
      <c r="I26" s="759"/>
      <c r="J26" s="759"/>
      <c r="K26" s="759"/>
      <c r="L26" s="759"/>
      <c r="M26" s="999"/>
      <c r="N26" s="181"/>
    </row>
    <row r="27" spans="2:14" ht="15" customHeight="1">
      <c r="B27" s="174"/>
      <c r="C27" s="160"/>
      <c r="D27" s="160"/>
      <c r="E27" s="160"/>
      <c r="F27" s="160"/>
      <c r="G27" s="160"/>
      <c r="H27" s="160"/>
      <c r="I27" s="160"/>
      <c r="J27" s="160"/>
      <c r="K27" s="160"/>
      <c r="L27" s="160"/>
      <c r="M27" s="167"/>
      <c r="N27" s="160"/>
    </row>
    <row r="28" spans="2:14" ht="15" customHeight="1">
      <c r="B28" s="1000" t="s">
        <v>136</v>
      </c>
      <c r="C28" s="742"/>
      <c r="D28" s="742"/>
      <c r="E28" s="742"/>
      <c r="F28" s="742"/>
      <c r="G28" s="181"/>
      <c r="H28" s="181"/>
      <c r="I28" s="160"/>
      <c r="J28" s="160"/>
      <c r="K28" s="160"/>
      <c r="L28" s="160"/>
      <c r="M28" s="167"/>
      <c r="N28" s="160"/>
    </row>
    <row r="29" spans="2:14" ht="15" customHeight="1">
      <c r="B29" s="174"/>
      <c r="C29" s="160"/>
      <c r="D29" s="160"/>
      <c r="E29" s="160"/>
      <c r="F29" s="160"/>
      <c r="G29" s="160"/>
      <c r="H29" s="160"/>
      <c r="I29" s="160"/>
      <c r="J29" s="160"/>
      <c r="K29" s="160"/>
      <c r="L29" s="160"/>
      <c r="M29" s="167"/>
      <c r="N29" s="160"/>
    </row>
    <row r="30" spans="2:14" ht="15" customHeight="1">
      <c r="B30" s="174"/>
      <c r="C30" s="160"/>
      <c r="D30" s="160"/>
      <c r="E30" s="160"/>
      <c r="F30" s="160"/>
      <c r="G30" s="160"/>
      <c r="H30" s="160"/>
      <c r="I30" s="160"/>
      <c r="J30" s="160"/>
      <c r="K30" s="160"/>
      <c r="L30" s="160"/>
      <c r="M30" s="167"/>
      <c r="N30" s="160"/>
    </row>
    <row r="31" spans="2:14" ht="15" customHeight="1">
      <c r="B31" s="174"/>
      <c r="C31" s="160"/>
      <c r="D31" s="160"/>
      <c r="E31" s="160"/>
      <c r="F31" s="160"/>
      <c r="G31" s="672" t="s">
        <v>34</v>
      </c>
      <c r="H31" s="672"/>
      <c r="I31" s="865" t="str">
        <f>基礎データ入力!$B$6</f>
        <v>京都府木津川市木津△△－○</v>
      </c>
      <c r="J31" s="865"/>
      <c r="K31" s="865"/>
      <c r="L31" s="865"/>
      <c r="M31" s="967"/>
      <c r="N31" s="339"/>
    </row>
    <row r="32" spans="2:14" ht="15" customHeight="1">
      <c r="B32" s="174"/>
      <c r="C32" s="160"/>
      <c r="D32" s="160"/>
      <c r="E32" s="160"/>
      <c r="F32" s="160"/>
      <c r="G32" s="160"/>
      <c r="H32" s="160"/>
      <c r="I32" s="865" t="str">
        <f>基礎データ入力!$B$3</f>
        <v>（株）いづみ姫</v>
      </c>
      <c r="J32" s="865"/>
      <c r="K32" s="865"/>
      <c r="L32" s="865"/>
      <c r="M32" s="967"/>
      <c r="N32" s="339"/>
    </row>
    <row r="33" spans="2:16" ht="15" customHeight="1">
      <c r="B33" s="174"/>
      <c r="C33" s="160"/>
      <c r="D33" s="160"/>
      <c r="E33" s="160"/>
      <c r="F33" s="160"/>
      <c r="G33" s="160"/>
      <c r="H33" s="160"/>
      <c r="I33" s="865" t="str">
        <f>基礎データ入力!$B$4</f>
        <v>代表取締役　建設　一郎</v>
      </c>
      <c r="J33" s="865"/>
      <c r="K33" s="865"/>
      <c r="L33" s="865"/>
      <c r="M33" s="967"/>
      <c r="N33" s="339"/>
      <c r="P33" s="179"/>
    </row>
    <row r="34" spans="2:16" ht="15" customHeight="1">
      <c r="B34" s="174"/>
      <c r="C34" s="160"/>
      <c r="D34" s="160"/>
      <c r="E34" s="160"/>
      <c r="F34" s="160"/>
      <c r="G34" s="160"/>
      <c r="H34" s="160"/>
      <c r="I34" s="160"/>
      <c r="J34" s="160"/>
      <c r="K34" s="160"/>
      <c r="L34" s="160"/>
      <c r="M34" s="167"/>
      <c r="N34" s="160"/>
    </row>
    <row r="35" spans="2:16" ht="15" customHeight="1">
      <c r="B35" s="174"/>
      <c r="C35" s="160"/>
      <c r="D35" s="160"/>
      <c r="E35" s="160"/>
      <c r="F35" s="160"/>
      <c r="G35" s="160"/>
      <c r="H35" s="160"/>
      <c r="I35" s="160"/>
      <c r="J35" s="160"/>
      <c r="K35" s="160"/>
      <c r="L35" s="160"/>
      <c r="M35" s="167"/>
      <c r="N35" s="160"/>
    </row>
    <row r="36" spans="2:16" ht="15" customHeight="1">
      <c r="B36" s="333" t="str">
        <f>基礎データ入力!$B$2</f>
        <v>木津川市長</v>
      </c>
      <c r="C36" s="195" t="s">
        <v>110</v>
      </c>
      <c r="D36" s="195"/>
      <c r="E36" s="160"/>
      <c r="F36" s="160"/>
      <c r="G36" s="160"/>
      <c r="H36" s="160"/>
      <c r="I36" s="160"/>
      <c r="J36" s="160"/>
      <c r="K36" s="160"/>
      <c r="L36" s="160"/>
      <c r="M36" s="167"/>
      <c r="N36" s="160"/>
    </row>
    <row r="37" spans="2:16" ht="15" customHeight="1">
      <c r="B37" s="335"/>
      <c r="C37" s="318"/>
      <c r="D37" s="318"/>
      <c r="E37" s="318"/>
      <c r="F37" s="318"/>
      <c r="G37" s="318"/>
      <c r="H37" s="318"/>
      <c r="I37" s="318"/>
      <c r="J37" s="318"/>
      <c r="K37" s="318"/>
      <c r="L37" s="318"/>
      <c r="M37" s="327"/>
      <c r="N37" s="160"/>
    </row>
    <row r="38" spans="2:16">
      <c r="B38" s="166"/>
      <c r="C38" s="166"/>
      <c r="D38" s="166"/>
      <c r="E38" s="166"/>
      <c r="F38" s="166"/>
      <c r="G38" s="166"/>
      <c r="H38" s="166"/>
      <c r="I38" s="166"/>
      <c r="J38" s="166"/>
      <c r="K38" s="166"/>
      <c r="L38" s="166"/>
      <c r="M38" s="166"/>
      <c r="N38" s="160"/>
    </row>
    <row r="39" spans="2:16">
      <c r="B39" s="166"/>
      <c r="C39" s="166"/>
      <c r="D39" s="166"/>
      <c r="E39" s="166"/>
      <c r="F39" s="166"/>
      <c r="G39" s="166"/>
      <c r="H39" s="166"/>
      <c r="I39" s="166"/>
      <c r="J39" s="166"/>
      <c r="K39" s="166"/>
      <c r="L39" s="166"/>
      <c r="M39" s="166"/>
      <c r="N39" s="160"/>
    </row>
    <row r="40" spans="2:16">
      <c r="B40" s="166"/>
      <c r="C40" s="334"/>
      <c r="D40" s="163"/>
      <c r="E40" s="334"/>
      <c r="F40" s="336"/>
      <c r="G40" s="163"/>
      <c r="H40" s="163"/>
      <c r="I40" s="334"/>
      <c r="J40" s="336"/>
      <c r="K40" s="336"/>
      <c r="L40" s="166"/>
      <c r="M40" s="166"/>
      <c r="N40" s="160"/>
    </row>
    <row r="41" spans="2:16">
      <c r="B41" s="166"/>
      <c r="C41" s="174"/>
      <c r="D41" s="160"/>
      <c r="E41" s="174"/>
      <c r="F41" s="167"/>
      <c r="G41" s="160"/>
      <c r="H41" s="160"/>
      <c r="I41" s="174"/>
      <c r="J41" s="167"/>
      <c r="K41" s="167"/>
      <c r="L41" s="166"/>
      <c r="M41" s="166"/>
      <c r="N41" s="160"/>
    </row>
    <row r="42" spans="2:16" ht="14" customHeight="1">
      <c r="B42" s="166"/>
      <c r="C42" s="334"/>
      <c r="D42" s="163"/>
      <c r="E42" s="334"/>
      <c r="F42" s="336"/>
      <c r="G42" s="163"/>
      <c r="H42" s="163"/>
      <c r="I42" s="334"/>
      <c r="J42" s="336"/>
      <c r="K42" s="336"/>
      <c r="L42" s="166"/>
      <c r="M42" s="166"/>
      <c r="N42" s="160"/>
    </row>
    <row r="43" spans="2:16" ht="14" customHeight="1">
      <c r="B43" s="166"/>
      <c r="C43" s="174"/>
      <c r="D43" s="160"/>
      <c r="E43" s="174"/>
      <c r="F43" s="167"/>
      <c r="G43" s="160"/>
      <c r="H43" s="160"/>
      <c r="I43" s="174"/>
      <c r="J43" s="167"/>
      <c r="K43" s="167"/>
      <c r="L43" s="166"/>
      <c r="M43" s="166"/>
      <c r="N43" s="160"/>
    </row>
    <row r="44" spans="2:16" ht="14" customHeight="1">
      <c r="B44" s="166"/>
      <c r="C44" s="174"/>
      <c r="D44" s="160"/>
      <c r="E44" s="174"/>
      <c r="F44" s="167"/>
      <c r="G44" s="160"/>
      <c r="H44" s="160"/>
      <c r="I44" s="174"/>
      <c r="J44" s="167"/>
      <c r="K44" s="167"/>
      <c r="L44" s="166"/>
      <c r="M44" s="166"/>
      <c r="N44" s="160"/>
    </row>
    <row r="45" spans="2:16" ht="14" customHeight="1">
      <c r="B45" s="166"/>
      <c r="C45" s="335"/>
      <c r="D45" s="318"/>
      <c r="E45" s="335"/>
      <c r="F45" s="327"/>
      <c r="G45" s="318"/>
      <c r="H45" s="318"/>
      <c r="I45" s="335"/>
      <c r="J45" s="327"/>
      <c r="K45" s="327"/>
      <c r="L45" s="166"/>
      <c r="M45" s="166"/>
      <c r="N45" s="160"/>
    </row>
    <row r="46" spans="2:16">
      <c r="B46" s="166"/>
      <c r="C46" s="166"/>
      <c r="D46" s="166"/>
      <c r="E46" s="166"/>
      <c r="F46" s="166"/>
      <c r="G46" s="166"/>
      <c r="H46" s="166"/>
      <c r="I46" s="166"/>
      <c r="J46" s="166"/>
      <c r="K46" s="166"/>
      <c r="L46" s="166"/>
      <c r="M46" s="166"/>
      <c r="N46" s="160"/>
    </row>
    <row r="47" spans="2:16">
      <c r="B47" s="166"/>
      <c r="C47" s="166"/>
      <c r="D47" s="166"/>
      <c r="E47" s="166"/>
      <c r="F47" s="166"/>
      <c r="G47" s="166"/>
      <c r="H47" s="166"/>
      <c r="I47" s="166"/>
      <c r="J47" s="166"/>
      <c r="K47" s="166"/>
      <c r="L47" s="166"/>
      <c r="M47" s="166"/>
      <c r="N47" s="160"/>
    </row>
  </sheetData>
  <mergeCells count="33">
    <mergeCell ref="B3:M3"/>
    <mergeCell ref="C14:J14"/>
    <mergeCell ref="K14:M14"/>
    <mergeCell ref="C15:J15"/>
    <mergeCell ref="K15:M15"/>
    <mergeCell ref="C16:J16"/>
    <mergeCell ref="K16:M16"/>
    <mergeCell ref="C17:J17"/>
    <mergeCell ref="K17:M17"/>
    <mergeCell ref="B25:M25"/>
    <mergeCell ref="B20:B23"/>
    <mergeCell ref="C20:M23"/>
    <mergeCell ref="B26:M26"/>
    <mergeCell ref="B28:F28"/>
    <mergeCell ref="G31:H31"/>
    <mergeCell ref="I31:M31"/>
    <mergeCell ref="I32:M32"/>
    <mergeCell ref="I33:M33"/>
    <mergeCell ref="B4:B5"/>
    <mergeCell ref="C4:M5"/>
    <mergeCell ref="B6:B7"/>
    <mergeCell ref="C6:M7"/>
    <mergeCell ref="B8:B9"/>
    <mergeCell ref="C8:M9"/>
    <mergeCell ref="B10:B11"/>
    <mergeCell ref="C10:M11"/>
    <mergeCell ref="B12:B13"/>
    <mergeCell ref="C12:J13"/>
    <mergeCell ref="K12:M13"/>
    <mergeCell ref="B14:B15"/>
    <mergeCell ref="B18:B19"/>
    <mergeCell ref="C18:J19"/>
    <mergeCell ref="K18:M19"/>
  </mergeCells>
  <phoneticPr fontId="5"/>
  <printOptions horizontalCentered="1" vertic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C000"/>
  </sheetPr>
  <dimension ref="B1:L52"/>
  <sheetViews>
    <sheetView view="pageBreakPreview" zoomScale="70" zoomScaleNormal="70" zoomScaleSheetLayoutView="70" workbookViewId="0">
      <selection activeCell="B2" sqref="B2"/>
    </sheetView>
  </sheetViews>
  <sheetFormatPr defaultRowHeight="13"/>
  <cols>
    <col min="1" max="1" width="1.90625" style="155" customWidth="1"/>
    <col min="2" max="2" width="22.6328125" style="155" customWidth="1"/>
    <col min="3" max="3" width="20.6328125" style="155" customWidth="1"/>
    <col min="4" max="5" width="9.6328125" style="155" customWidth="1"/>
    <col min="6" max="8" width="15.6328125" style="155" customWidth="1"/>
    <col min="9" max="9" width="4.6328125" style="155" customWidth="1"/>
    <col min="10" max="10" width="8.6328125" style="155" customWidth="1"/>
    <col min="11" max="11" width="2" style="155" customWidth="1"/>
    <col min="12" max="251" width="9" style="155" customWidth="1"/>
    <col min="252" max="252" width="1.453125" style="155" customWidth="1"/>
    <col min="253" max="253" width="23" style="155" customWidth="1"/>
    <col min="254" max="254" width="17.453125" style="155" customWidth="1"/>
    <col min="255" max="255" width="8.36328125" style="155" customWidth="1"/>
    <col min="256" max="256" width="4.08984375" style="155" customWidth="1"/>
    <col min="257" max="257" width="5.26953125" style="155" bestFit="1" customWidth="1"/>
    <col min="258" max="258" width="14.90625" style="155" customWidth="1"/>
    <col min="259" max="259" width="4.7265625" style="155" customWidth="1"/>
    <col min="260" max="260" width="14.6328125" style="155" customWidth="1"/>
    <col min="261" max="261" width="5.7265625" style="155" customWidth="1"/>
    <col min="262" max="262" width="10" style="155" customWidth="1"/>
    <col min="263" max="263" width="4.6328125" style="155" customWidth="1"/>
    <col min="264" max="264" width="8.6328125" style="155" customWidth="1"/>
    <col min="265" max="265" width="4.6328125" style="155" customWidth="1"/>
    <col min="266" max="266" width="8.6328125" style="155" customWidth="1"/>
    <col min="267" max="507" width="9" style="155" customWidth="1"/>
    <col min="508" max="508" width="1.453125" style="155" customWidth="1"/>
    <col min="509" max="509" width="23" style="155" customWidth="1"/>
    <col min="510" max="510" width="17.453125" style="155" customWidth="1"/>
    <col min="511" max="511" width="8.36328125" style="155" customWidth="1"/>
    <col min="512" max="512" width="4.08984375" style="155" customWidth="1"/>
    <col min="513" max="513" width="5.26953125" style="155" bestFit="1" customWidth="1"/>
    <col min="514" max="514" width="14.90625" style="155" customWidth="1"/>
    <col min="515" max="515" width="4.7265625" style="155" customWidth="1"/>
    <col min="516" max="516" width="14.6328125" style="155" customWidth="1"/>
    <col min="517" max="517" width="5.7265625" style="155" customWidth="1"/>
    <col min="518" max="518" width="10" style="155" customWidth="1"/>
    <col min="519" max="519" width="4.6328125" style="155" customWidth="1"/>
    <col min="520" max="520" width="8.6328125" style="155" customWidth="1"/>
    <col min="521" max="521" width="4.6328125" style="155" customWidth="1"/>
    <col min="522" max="522" width="8.6328125" style="155" customWidth="1"/>
    <col min="523" max="763" width="9" style="155" customWidth="1"/>
    <col min="764" max="764" width="1.453125" style="155" customWidth="1"/>
    <col min="765" max="765" width="23" style="155" customWidth="1"/>
    <col min="766" max="766" width="17.453125" style="155" customWidth="1"/>
    <col min="767" max="767" width="8.36328125" style="155" customWidth="1"/>
    <col min="768" max="768" width="4.08984375" style="155" customWidth="1"/>
    <col min="769" max="769" width="5.26953125" style="155" bestFit="1" customWidth="1"/>
    <col min="770" max="770" width="14.90625" style="155" customWidth="1"/>
    <col min="771" max="771" width="4.7265625" style="155" customWidth="1"/>
    <col min="772" max="772" width="14.6328125" style="155" customWidth="1"/>
    <col min="773" max="773" width="5.7265625" style="155" customWidth="1"/>
    <col min="774" max="774" width="10" style="155" customWidth="1"/>
    <col min="775" max="775" width="4.6328125" style="155" customWidth="1"/>
    <col min="776" max="776" width="8.6328125" style="155" customWidth="1"/>
    <col min="777" max="777" width="4.6328125" style="155" customWidth="1"/>
    <col min="778" max="778" width="8.6328125" style="155" customWidth="1"/>
    <col min="779" max="1019" width="9" style="155" customWidth="1"/>
    <col min="1020" max="1020" width="1.453125" style="155" customWidth="1"/>
    <col min="1021" max="1021" width="23" style="155" customWidth="1"/>
    <col min="1022" max="1022" width="17.453125" style="155" customWidth="1"/>
    <col min="1023" max="1023" width="8.36328125" style="155" customWidth="1"/>
    <col min="1024" max="1024" width="4.08984375" style="155" customWidth="1"/>
    <col min="1025" max="1025" width="5.26953125" style="155" bestFit="1" customWidth="1"/>
    <col min="1026" max="1026" width="14.90625" style="155" customWidth="1"/>
    <col min="1027" max="1027" width="4.7265625" style="155" customWidth="1"/>
    <col min="1028" max="1028" width="14.6328125" style="155" customWidth="1"/>
    <col min="1029" max="1029" width="5.7265625" style="155" customWidth="1"/>
    <col min="1030" max="1030" width="10" style="155" customWidth="1"/>
    <col min="1031" max="1031" width="4.6328125" style="155" customWidth="1"/>
    <col min="1032" max="1032" width="8.6328125" style="155" customWidth="1"/>
    <col min="1033" max="1033" width="4.6328125" style="155" customWidth="1"/>
    <col min="1034" max="1034" width="8.6328125" style="155" customWidth="1"/>
    <col min="1035" max="1275" width="9" style="155" customWidth="1"/>
    <col min="1276" max="1276" width="1.453125" style="155" customWidth="1"/>
    <col min="1277" max="1277" width="23" style="155" customWidth="1"/>
    <col min="1278" max="1278" width="17.453125" style="155" customWidth="1"/>
    <col min="1279" max="1279" width="8.36328125" style="155" customWidth="1"/>
    <col min="1280" max="1280" width="4.08984375" style="155" customWidth="1"/>
    <col min="1281" max="1281" width="5.26953125" style="155" bestFit="1" customWidth="1"/>
    <col min="1282" max="1282" width="14.90625" style="155" customWidth="1"/>
    <col min="1283" max="1283" width="4.7265625" style="155" customWidth="1"/>
    <col min="1284" max="1284" width="14.6328125" style="155" customWidth="1"/>
    <col min="1285" max="1285" width="5.7265625" style="155" customWidth="1"/>
    <col min="1286" max="1286" width="10" style="155" customWidth="1"/>
    <col min="1287" max="1287" width="4.6328125" style="155" customWidth="1"/>
    <col min="1288" max="1288" width="8.6328125" style="155" customWidth="1"/>
    <col min="1289" max="1289" width="4.6328125" style="155" customWidth="1"/>
    <col min="1290" max="1290" width="8.6328125" style="155" customWidth="1"/>
    <col min="1291" max="1531" width="9" style="155" customWidth="1"/>
    <col min="1532" max="1532" width="1.453125" style="155" customWidth="1"/>
    <col min="1533" max="1533" width="23" style="155" customWidth="1"/>
    <col min="1534" max="1534" width="17.453125" style="155" customWidth="1"/>
    <col min="1535" max="1535" width="8.36328125" style="155" customWidth="1"/>
    <col min="1536" max="1536" width="4.08984375" style="155" customWidth="1"/>
    <col min="1537" max="1537" width="5.26953125" style="155" bestFit="1" customWidth="1"/>
    <col min="1538" max="1538" width="14.90625" style="155" customWidth="1"/>
    <col min="1539" max="1539" width="4.7265625" style="155" customWidth="1"/>
    <col min="1540" max="1540" width="14.6328125" style="155" customWidth="1"/>
    <col min="1541" max="1541" width="5.7265625" style="155" customWidth="1"/>
    <col min="1542" max="1542" width="10" style="155" customWidth="1"/>
    <col min="1543" max="1543" width="4.6328125" style="155" customWidth="1"/>
    <col min="1544" max="1544" width="8.6328125" style="155" customWidth="1"/>
    <col min="1545" max="1545" width="4.6328125" style="155" customWidth="1"/>
    <col min="1546" max="1546" width="8.6328125" style="155" customWidth="1"/>
    <col min="1547" max="1787" width="9" style="155" customWidth="1"/>
    <col min="1788" max="1788" width="1.453125" style="155" customWidth="1"/>
    <col min="1789" max="1789" width="23" style="155" customWidth="1"/>
    <col min="1790" max="1790" width="17.453125" style="155" customWidth="1"/>
    <col min="1791" max="1791" width="8.36328125" style="155" customWidth="1"/>
    <col min="1792" max="1792" width="4.08984375" style="155" customWidth="1"/>
    <col min="1793" max="1793" width="5.26953125" style="155" bestFit="1" customWidth="1"/>
    <col min="1794" max="1794" width="14.90625" style="155" customWidth="1"/>
    <col min="1795" max="1795" width="4.7265625" style="155" customWidth="1"/>
    <col min="1796" max="1796" width="14.6328125" style="155" customWidth="1"/>
    <col min="1797" max="1797" width="5.7265625" style="155" customWidth="1"/>
    <col min="1798" max="1798" width="10" style="155" customWidth="1"/>
    <col min="1799" max="1799" width="4.6328125" style="155" customWidth="1"/>
    <col min="1800" max="1800" width="8.6328125" style="155" customWidth="1"/>
    <col min="1801" max="1801" width="4.6328125" style="155" customWidth="1"/>
    <col min="1802" max="1802" width="8.6328125" style="155" customWidth="1"/>
    <col min="1803" max="2043" width="9" style="155" customWidth="1"/>
    <col min="2044" max="2044" width="1.453125" style="155" customWidth="1"/>
    <col min="2045" max="2045" width="23" style="155" customWidth="1"/>
    <col min="2046" max="2046" width="17.453125" style="155" customWidth="1"/>
    <col min="2047" max="2047" width="8.36328125" style="155" customWidth="1"/>
    <col min="2048" max="2048" width="4.08984375" style="155" customWidth="1"/>
    <col min="2049" max="2049" width="5.26953125" style="155" bestFit="1" customWidth="1"/>
    <col min="2050" max="2050" width="14.90625" style="155" customWidth="1"/>
    <col min="2051" max="2051" width="4.7265625" style="155" customWidth="1"/>
    <col min="2052" max="2052" width="14.6328125" style="155" customWidth="1"/>
    <col min="2053" max="2053" width="5.7265625" style="155" customWidth="1"/>
    <col min="2054" max="2054" width="10" style="155" customWidth="1"/>
    <col min="2055" max="2055" width="4.6328125" style="155" customWidth="1"/>
    <col min="2056" max="2056" width="8.6328125" style="155" customWidth="1"/>
    <col min="2057" max="2057" width="4.6328125" style="155" customWidth="1"/>
    <col min="2058" max="2058" width="8.6328125" style="155" customWidth="1"/>
    <col min="2059" max="2299" width="9" style="155" customWidth="1"/>
    <col min="2300" max="2300" width="1.453125" style="155" customWidth="1"/>
    <col min="2301" max="2301" width="23" style="155" customWidth="1"/>
    <col min="2302" max="2302" width="17.453125" style="155" customWidth="1"/>
    <col min="2303" max="2303" width="8.36328125" style="155" customWidth="1"/>
    <col min="2304" max="2304" width="4.08984375" style="155" customWidth="1"/>
    <col min="2305" max="2305" width="5.26953125" style="155" bestFit="1" customWidth="1"/>
    <col min="2306" max="2306" width="14.90625" style="155" customWidth="1"/>
    <col min="2307" max="2307" width="4.7265625" style="155" customWidth="1"/>
    <col min="2308" max="2308" width="14.6328125" style="155" customWidth="1"/>
    <col min="2309" max="2309" width="5.7265625" style="155" customWidth="1"/>
    <col min="2310" max="2310" width="10" style="155" customWidth="1"/>
    <col min="2311" max="2311" width="4.6328125" style="155" customWidth="1"/>
    <col min="2312" max="2312" width="8.6328125" style="155" customWidth="1"/>
    <col min="2313" max="2313" width="4.6328125" style="155" customWidth="1"/>
    <col min="2314" max="2314" width="8.6328125" style="155" customWidth="1"/>
    <col min="2315" max="2555" width="9" style="155" customWidth="1"/>
    <col min="2556" max="2556" width="1.453125" style="155" customWidth="1"/>
    <col min="2557" max="2557" width="23" style="155" customWidth="1"/>
    <col min="2558" max="2558" width="17.453125" style="155" customWidth="1"/>
    <col min="2559" max="2559" width="8.36328125" style="155" customWidth="1"/>
    <col min="2560" max="2560" width="4.08984375" style="155" customWidth="1"/>
    <col min="2561" max="2561" width="5.26953125" style="155" bestFit="1" customWidth="1"/>
    <col min="2562" max="2562" width="14.90625" style="155" customWidth="1"/>
    <col min="2563" max="2563" width="4.7265625" style="155" customWidth="1"/>
    <col min="2564" max="2564" width="14.6328125" style="155" customWidth="1"/>
    <col min="2565" max="2565" width="5.7265625" style="155" customWidth="1"/>
    <col min="2566" max="2566" width="10" style="155" customWidth="1"/>
    <col min="2567" max="2567" width="4.6328125" style="155" customWidth="1"/>
    <col min="2568" max="2568" width="8.6328125" style="155" customWidth="1"/>
    <col min="2569" max="2569" width="4.6328125" style="155" customWidth="1"/>
    <col min="2570" max="2570" width="8.6328125" style="155" customWidth="1"/>
    <col min="2571" max="2811" width="9" style="155" customWidth="1"/>
    <col min="2812" max="2812" width="1.453125" style="155" customWidth="1"/>
    <col min="2813" max="2813" width="23" style="155" customWidth="1"/>
    <col min="2814" max="2814" width="17.453125" style="155" customWidth="1"/>
    <col min="2815" max="2815" width="8.36328125" style="155" customWidth="1"/>
    <col min="2816" max="2816" width="4.08984375" style="155" customWidth="1"/>
    <col min="2817" max="2817" width="5.26953125" style="155" bestFit="1" customWidth="1"/>
    <col min="2818" max="2818" width="14.90625" style="155" customWidth="1"/>
    <col min="2819" max="2819" width="4.7265625" style="155" customWidth="1"/>
    <col min="2820" max="2820" width="14.6328125" style="155" customWidth="1"/>
    <col min="2821" max="2821" width="5.7265625" style="155" customWidth="1"/>
    <col min="2822" max="2822" width="10" style="155" customWidth="1"/>
    <col min="2823" max="2823" width="4.6328125" style="155" customWidth="1"/>
    <col min="2824" max="2824" width="8.6328125" style="155" customWidth="1"/>
    <col min="2825" max="2825" width="4.6328125" style="155" customWidth="1"/>
    <col min="2826" max="2826" width="8.6328125" style="155" customWidth="1"/>
    <col min="2827" max="3067" width="9" style="155" customWidth="1"/>
    <col min="3068" max="3068" width="1.453125" style="155" customWidth="1"/>
    <col min="3069" max="3069" width="23" style="155" customWidth="1"/>
    <col min="3070" max="3070" width="17.453125" style="155" customWidth="1"/>
    <col min="3071" max="3071" width="8.36328125" style="155" customWidth="1"/>
    <col min="3072" max="3072" width="4.08984375" style="155" customWidth="1"/>
    <col min="3073" max="3073" width="5.26953125" style="155" bestFit="1" customWidth="1"/>
    <col min="3074" max="3074" width="14.90625" style="155" customWidth="1"/>
    <col min="3075" max="3075" width="4.7265625" style="155" customWidth="1"/>
    <col min="3076" max="3076" width="14.6328125" style="155" customWidth="1"/>
    <col min="3077" max="3077" width="5.7265625" style="155" customWidth="1"/>
    <col min="3078" max="3078" width="10" style="155" customWidth="1"/>
    <col min="3079" max="3079" width="4.6328125" style="155" customWidth="1"/>
    <col min="3080" max="3080" width="8.6328125" style="155" customWidth="1"/>
    <col min="3081" max="3081" width="4.6328125" style="155" customWidth="1"/>
    <col min="3082" max="3082" width="8.6328125" style="155" customWidth="1"/>
    <col min="3083" max="3323" width="9" style="155" customWidth="1"/>
    <col min="3324" max="3324" width="1.453125" style="155" customWidth="1"/>
    <col min="3325" max="3325" width="23" style="155" customWidth="1"/>
    <col min="3326" max="3326" width="17.453125" style="155" customWidth="1"/>
    <col min="3327" max="3327" width="8.36328125" style="155" customWidth="1"/>
    <col min="3328" max="3328" width="4.08984375" style="155" customWidth="1"/>
    <col min="3329" max="3329" width="5.26953125" style="155" bestFit="1" customWidth="1"/>
    <col min="3330" max="3330" width="14.90625" style="155" customWidth="1"/>
    <col min="3331" max="3331" width="4.7265625" style="155" customWidth="1"/>
    <col min="3332" max="3332" width="14.6328125" style="155" customWidth="1"/>
    <col min="3333" max="3333" width="5.7265625" style="155" customWidth="1"/>
    <col min="3334" max="3334" width="10" style="155" customWidth="1"/>
    <col min="3335" max="3335" width="4.6328125" style="155" customWidth="1"/>
    <col min="3336" max="3336" width="8.6328125" style="155" customWidth="1"/>
    <col min="3337" max="3337" width="4.6328125" style="155" customWidth="1"/>
    <col min="3338" max="3338" width="8.6328125" style="155" customWidth="1"/>
    <col min="3339" max="3579" width="9" style="155" customWidth="1"/>
    <col min="3580" max="3580" width="1.453125" style="155" customWidth="1"/>
    <col min="3581" max="3581" width="23" style="155" customWidth="1"/>
    <col min="3582" max="3582" width="17.453125" style="155" customWidth="1"/>
    <col min="3583" max="3583" width="8.36328125" style="155" customWidth="1"/>
    <col min="3584" max="3584" width="4.08984375" style="155" customWidth="1"/>
    <col min="3585" max="3585" width="5.26953125" style="155" bestFit="1" customWidth="1"/>
    <col min="3586" max="3586" width="14.90625" style="155" customWidth="1"/>
    <col min="3587" max="3587" width="4.7265625" style="155" customWidth="1"/>
    <col min="3588" max="3588" width="14.6328125" style="155" customWidth="1"/>
    <col min="3589" max="3589" width="5.7265625" style="155" customWidth="1"/>
    <col min="3590" max="3590" width="10" style="155" customWidth="1"/>
    <col min="3591" max="3591" width="4.6328125" style="155" customWidth="1"/>
    <col min="3592" max="3592" width="8.6328125" style="155" customWidth="1"/>
    <col min="3593" max="3593" width="4.6328125" style="155" customWidth="1"/>
    <col min="3594" max="3594" width="8.6328125" style="155" customWidth="1"/>
    <col min="3595" max="3835" width="9" style="155" customWidth="1"/>
    <col min="3836" max="3836" width="1.453125" style="155" customWidth="1"/>
    <col min="3837" max="3837" width="23" style="155" customWidth="1"/>
    <col min="3838" max="3838" width="17.453125" style="155" customWidth="1"/>
    <col min="3839" max="3839" width="8.36328125" style="155" customWidth="1"/>
    <col min="3840" max="3840" width="4.08984375" style="155" customWidth="1"/>
    <col min="3841" max="3841" width="5.26953125" style="155" bestFit="1" customWidth="1"/>
    <col min="3842" max="3842" width="14.90625" style="155" customWidth="1"/>
    <col min="3843" max="3843" width="4.7265625" style="155" customWidth="1"/>
    <col min="3844" max="3844" width="14.6328125" style="155" customWidth="1"/>
    <col min="3845" max="3845" width="5.7265625" style="155" customWidth="1"/>
    <col min="3846" max="3846" width="10" style="155" customWidth="1"/>
    <col min="3847" max="3847" width="4.6328125" style="155" customWidth="1"/>
    <col min="3848" max="3848" width="8.6328125" style="155" customWidth="1"/>
    <col min="3849" max="3849" width="4.6328125" style="155" customWidth="1"/>
    <col min="3850" max="3850" width="8.6328125" style="155" customWidth="1"/>
    <col min="3851" max="4091" width="9" style="155" customWidth="1"/>
    <col min="4092" max="4092" width="1.453125" style="155" customWidth="1"/>
    <col min="4093" max="4093" width="23" style="155" customWidth="1"/>
    <col min="4094" max="4094" width="17.453125" style="155" customWidth="1"/>
    <col min="4095" max="4095" width="8.36328125" style="155" customWidth="1"/>
    <col min="4096" max="4096" width="4.08984375" style="155" customWidth="1"/>
    <col min="4097" max="4097" width="5.26953125" style="155" bestFit="1" customWidth="1"/>
    <col min="4098" max="4098" width="14.90625" style="155" customWidth="1"/>
    <col min="4099" max="4099" width="4.7265625" style="155" customWidth="1"/>
    <col min="4100" max="4100" width="14.6328125" style="155" customWidth="1"/>
    <col min="4101" max="4101" width="5.7265625" style="155" customWidth="1"/>
    <col min="4102" max="4102" width="10" style="155" customWidth="1"/>
    <col min="4103" max="4103" width="4.6328125" style="155" customWidth="1"/>
    <col min="4104" max="4104" width="8.6328125" style="155" customWidth="1"/>
    <col min="4105" max="4105" width="4.6328125" style="155" customWidth="1"/>
    <col min="4106" max="4106" width="8.6328125" style="155" customWidth="1"/>
    <col min="4107" max="4347" width="9" style="155" customWidth="1"/>
    <col min="4348" max="4348" width="1.453125" style="155" customWidth="1"/>
    <col min="4349" max="4349" width="23" style="155" customWidth="1"/>
    <col min="4350" max="4350" width="17.453125" style="155" customWidth="1"/>
    <col min="4351" max="4351" width="8.36328125" style="155" customWidth="1"/>
    <col min="4352" max="4352" width="4.08984375" style="155" customWidth="1"/>
    <col min="4353" max="4353" width="5.26953125" style="155" bestFit="1" customWidth="1"/>
    <col min="4354" max="4354" width="14.90625" style="155" customWidth="1"/>
    <col min="4355" max="4355" width="4.7265625" style="155" customWidth="1"/>
    <col min="4356" max="4356" width="14.6328125" style="155" customWidth="1"/>
    <col min="4357" max="4357" width="5.7265625" style="155" customWidth="1"/>
    <col min="4358" max="4358" width="10" style="155" customWidth="1"/>
    <col min="4359" max="4359" width="4.6328125" style="155" customWidth="1"/>
    <col min="4360" max="4360" width="8.6328125" style="155" customWidth="1"/>
    <col min="4361" max="4361" width="4.6328125" style="155" customWidth="1"/>
    <col min="4362" max="4362" width="8.6328125" style="155" customWidth="1"/>
    <col min="4363" max="4603" width="9" style="155" customWidth="1"/>
    <col min="4604" max="4604" width="1.453125" style="155" customWidth="1"/>
    <col min="4605" max="4605" width="23" style="155" customWidth="1"/>
    <col min="4606" max="4606" width="17.453125" style="155" customWidth="1"/>
    <col min="4607" max="4607" width="8.36328125" style="155" customWidth="1"/>
    <col min="4608" max="4608" width="4.08984375" style="155" customWidth="1"/>
    <col min="4609" max="4609" width="5.26953125" style="155" bestFit="1" customWidth="1"/>
    <col min="4610" max="4610" width="14.90625" style="155" customWidth="1"/>
    <col min="4611" max="4611" width="4.7265625" style="155" customWidth="1"/>
    <col min="4612" max="4612" width="14.6328125" style="155" customWidth="1"/>
    <col min="4613" max="4613" width="5.7265625" style="155" customWidth="1"/>
    <col min="4614" max="4614" width="10" style="155" customWidth="1"/>
    <col min="4615" max="4615" width="4.6328125" style="155" customWidth="1"/>
    <col min="4616" max="4616" width="8.6328125" style="155" customWidth="1"/>
    <col min="4617" max="4617" width="4.6328125" style="155" customWidth="1"/>
    <col min="4618" max="4618" width="8.6328125" style="155" customWidth="1"/>
    <col min="4619" max="4859" width="9" style="155" customWidth="1"/>
    <col min="4860" max="4860" width="1.453125" style="155" customWidth="1"/>
    <col min="4861" max="4861" width="23" style="155" customWidth="1"/>
    <col min="4862" max="4862" width="17.453125" style="155" customWidth="1"/>
    <col min="4863" max="4863" width="8.36328125" style="155" customWidth="1"/>
    <col min="4864" max="4864" width="4.08984375" style="155" customWidth="1"/>
    <col min="4865" max="4865" width="5.26953125" style="155" bestFit="1" customWidth="1"/>
    <col min="4866" max="4866" width="14.90625" style="155" customWidth="1"/>
    <col min="4867" max="4867" width="4.7265625" style="155" customWidth="1"/>
    <col min="4868" max="4868" width="14.6328125" style="155" customWidth="1"/>
    <col min="4869" max="4869" width="5.7265625" style="155" customWidth="1"/>
    <col min="4870" max="4870" width="10" style="155" customWidth="1"/>
    <col min="4871" max="4871" width="4.6328125" style="155" customWidth="1"/>
    <col min="4872" max="4872" width="8.6328125" style="155" customWidth="1"/>
    <col min="4873" max="4873" width="4.6328125" style="155" customWidth="1"/>
    <col min="4874" max="4874" width="8.6328125" style="155" customWidth="1"/>
    <col min="4875" max="5115" width="9" style="155" customWidth="1"/>
    <col min="5116" max="5116" width="1.453125" style="155" customWidth="1"/>
    <col min="5117" max="5117" width="23" style="155" customWidth="1"/>
    <col min="5118" max="5118" width="17.453125" style="155" customWidth="1"/>
    <col min="5119" max="5119" width="8.36328125" style="155" customWidth="1"/>
    <col min="5120" max="5120" width="4.08984375" style="155" customWidth="1"/>
    <col min="5121" max="5121" width="5.26953125" style="155" bestFit="1" customWidth="1"/>
    <col min="5122" max="5122" width="14.90625" style="155" customWidth="1"/>
    <col min="5123" max="5123" width="4.7265625" style="155" customWidth="1"/>
    <col min="5124" max="5124" width="14.6328125" style="155" customWidth="1"/>
    <col min="5125" max="5125" width="5.7265625" style="155" customWidth="1"/>
    <col min="5126" max="5126" width="10" style="155" customWidth="1"/>
    <col min="5127" max="5127" width="4.6328125" style="155" customWidth="1"/>
    <col min="5128" max="5128" width="8.6328125" style="155" customWidth="1"/>
    <col min="5129" max="5129" width="4.6328125" style="155" customWidth="1"/>
    <col min="5130" max="5130" width="8.6328125" style="155" customWidth="1"/>
    <col min="5131" max="5371" width="9" style="155" customWidth="1"/>
    <col min="5372" max="5372" width="1.453125" style="155" customWidth="1"/>
    <col min="5373" max="5373" width="23" style="155" customWidth="1"/>
    <col min="5374" max="5374" width="17.453125" style="155" customWidth="1"/>
    <col min="5375" max="5375" width="8.36328125" style="155" customWidth="1"/>
    <col min="5376" max="5376" width="4.08984375" style="155" customWidth="1"/>
    <col min="5377" max="5377" width="5.26953125" style="155" bestFit="1" customWidth="1"/>
    <col min="5378" max="5378" width="14.90625" style="155" customWidth="1"/>
    <col min="5379" max="5379" width="4.7265625" style="155" customWidth="1"/>
    <col min="5380" max="5380" width="14.6328125" style="155" customWidth="1"/>
    <col min="5381" max="5381" width="5.7265625" style="155" customWidth="1"/>
    <col min="5382" max="5382" width="10" style="155" customWidth="1"/>
    <col min="5383" max="5383" width="4.6328125" style="155" customWidth="1"/>
    <col min="5384" max="5384" width="8.6328125" style="155" customWidth="1"/>
    <col min="5385" max="5385" width="4.6328125" style="155" customWidth="1"/>
    <col min="5386" max="5386" width="8.6328125" style="155" customWidth="1"/>
    <col min="5387" max="5627" width="9" style="155" customWidth="1"/>
    <col min="5628" max="5628" width="1.453125" style="155" customWidth="1"/>
    <col min="5629" max="5629" width="23" style="155" customWidth="1"/>
    <col min="5630" max="5630" width="17.453125" style="155" customWidth="1"/>
    <col min="5631" max="5631" width="8.36328125" style="155" customWidth="1"/>
    <col min="5632" max="5632" width="4.08984375" style="155" customWidth="1"/>
    <col min="5633" max="5633" width="5.26953125" style="155" bestFit="1" customWidth="1"/>
    <col min="5634" max="5634" width="14.90625" style="155" customWidth="1"/>
    <col min="5635" max="5635" width="4.7265625" style="155" customWidth="1"/>
    <col min="5636" max="5636" width="14.6328125" style="155" customWidth="1"/>
    <col min="5637" max="5637" width="5.7265625" style="155" customWidth="1"/>
    <col min="5638" max="5638" width="10" style="155" customWidth="1"/>
    <col min="5639" max="5639" width="4.6328125" style="155" customWidth="1"/>
    <col min="5640" max="5640" width="8.6328125" style="155" customWidth="1"/>
    <col min="5641" max="5641" width="4.6328125" style="155" customWidth="1"/>
    <col min="5642" max="5642" width="8.6328125" style="155" customWidth="1"/>
    <col min="5643" max="5883" width="9" style="155" customWidth="1"/>
    <col min="5884" max="5884" width="1.453125" style="155" customWidth="1"/>
    <col min="5885" max="5885" width="23" style="155" customWidth="1"/>
    <col min="5886" max="5886" width="17.453125" style="155" customWidth="1"/>
    <col min="5887" max="5887" width="8.36328125" style="155" customWidth="1"/>
    <col min="5888" max="5888" width="4.08984375" style="155" customWidth="1"/>
    <col min="5889" max="5889" width="5.26953125" style="155" bestFit="1" customWidth="1"/>
    <col min="5890" max="5890" width="14.90625" style="155" customWidth="1"/>
    <col min="5891" max="5891" width="4.7265625" style="155" customWidth="1"/>
    <col min="5892" max="5892" width="14.6328125" style="155" customWidth="1"/>
    <col min="5893" max="5893" width="5.7265625" style="155" customWidth="1"/>
    <col min="5894" max="5894" width="10" style="155" customWidth="1"/>
    <col min="5895" max="5895" width="4.6328125" style="155" customWidth="1"/>
    <col min="5896" max="5896" width="8.6328125" style="155" customWidth="1"/>
    <col min="5897" max="5897" width="4.6328125" style="155" customWidth="1"/>
    <col min="5898" max="5898" width="8.6328125" style="155" customWidth="1"/>
    <col min="5899" max="6139" width="9" style="155" customWidth="1"/>
    <col min="6140" max="6140" width="1.453125" style="155" customWidth="1"/>
    <col min="6141" max="6141" width="23" style="155" customWidth="1"/>
    <col min="6142" max="6142" width="17.453125" style="155" customWidth="1"/>
    <col min="6143" max="6143" width="8.36328125" style="155" customWidth="1"/>
    <col min="6144" max="6144" width="4.08984375" style="155" customWidth="1"/>
    <col min="6145" max="6145" width="5.26953125" style="155" bestFit="1" customWidth="1"/>
    <col min="6146" max="6146" width="14.90625" style="155" customWidth="1"/>
    <col min="6147" max="6147" width="4.7265625" style="155" customWidth="1"/>
    <col min="6148" max="6148" width="14.6328125" style="155" customWidth="1"/>
    <col min="6149" max="6149" width="5.7265625" style="155" customWidth="1"/>
    <col min="6150" max="6150" width="10" style="155" customWidth="1"/>
    <col min="6151" max="6151" width="4.6328125" style="155" customWidth="1"/>
    <col min="6152" max="6152" width="8.6328125" style="155" customWidth="1"/>
    <col min="6153" max="6153" width="4.6328125" style="155" customWidth="1"/>
    <col min="6154" max="6154" width="8.6328125" style="155" customWidth="1"/>
    <col min="6155" max="6395" width="9" style="155" customWidth="1"/>
    <col min="6396" max="6396" width="1.453125" style="155" customWidth="1"/>
    <col min="6397" max="6397" width="23" style="155" customWidth="1"/>
    <col min="6398" max="6398" width="17.453125" style="155" customWidth="1"/>
    <col min="6399" max="6399" width="8.36328125" style="155" customWidth="1"/>
    <col min="6400" max="6400" width="4.08984375" style="155" customWidth="1"/>
    <col min="6401" max="6401" width="5.26953125" style="155" bestFit="1" customWidth="1"/>
    <col min="6402" max="6402" width="14.90625" style="155" customWidth="1"/>
    <col min="6403" max="6403" width="4.7265625" style="155" customWidth="1"/>
    <col min="6404" max="6404" width="14.6328125" style="155" customWidth="1"/>
    <col min="6405" max="6405" width="5.7265625" style="155" customWidth="1"/>
    <col min="6406" max="6406" width="10" style="155" customWidth="1"/>
    <col min="6407" max="6407" width="4.6328125" style="155" customWidth="1"/>
    <col min="6408" max="6408" width="8.6328125" style="155" customWidth="1"/>
    <col min="6409" max="6409" width="4.6328125" style="155" customWidth="1"/>
    <col min="6410" max="6410" width="8.6328125" style="155" customWidth="1"/>
    <col min="6411" max="6651" width="9" style="155" customWidth="1"/>
    <col min="6652" max="6652" width="1.453125" style="155" customWidth="1"/>
    <col min="6653" max="6653" width="23" style="155" customWidth="1"/>
    <col min="6654" max="6654" width="17.453125" style="155" customWidth="1"/>
    <col min="6655" max="6655" width="8.36328125" style="155" customWidth="1"/>
    <col min="6656" max="6656" width="4.08984375" style="155" customWidth="1"/>
    <col min="6657" max="6657" width="5.26953125" style="155" bestFit="1" customWidth="1"/>
    <col min="6658" max="6658" width="14.90625" style="155" customWidth="1"/>
    <col min="6659" max="6659" width="4.7265625" style="155" customWidth="1"/>
    <col min="6660" max="6660" width="14.6328125" style="155" customWidth="1"/>
    <col min="6661" max="6661" width="5.7265625" style="155" customWidth="1"/>
    <col min="6662" max="6662" width="10" style="155" customWidth="1"/>
    <col min="6663" max="6663" width="4.6328125" style="155" customWidth="1"/>
    <col min="6664" max="6664" width="8.6328125" style="155" customWidth="1"/>
    <col min="6665" max="6665" width="4.6328125" style="155" customWidth="1"/>
    <col min="6666" max="6666" width="8.6328125" style="155" customWidth="1"/>
    <col min="6667" max="6907" width="9" style="155" customWidth="1"/>
    <col min="6908" max="6908" width="1.453125" style="155" customWidth="1"/>
    <col min="6909" max="6909" width="23" style="155" customWidth="1"/>
    <col min="6910" max="6910" width="17.453125" style="155" customWidth="1"/>
    <col min="6911" max="6911" width="8.36328125" style="155" customWidth="1"/>
    <col min="6912" max="6912" width="4.08984375" style="155" customWidth="1"/>
    <col min="6913" max="6913" width="5.26953125" style="155" bestFit="1" customWidth="1"/>
    <col min="6914" max="6914" width="14.90625" style="155" customWidth="1"/>
    <col min="6915" max="6915" width="4.7265625" style="155" customWidth="1"/>
    <col min="6916" max="6916" width="14.6328125" style="155" customWidth="1"/>
    <col min="6917" max="6917" width="5.7265625" style="155" customWidth="1"/>
    <col min="6918" max="6918" width="10" style="155" customWidth="1"/>
    <col min="6919" max="6919" width="4.6328125" style="155" customWidth="1"/>
    <col min="6920" max="6920" width="8.6328125" style="155" customWidth="1"/>
    <col min="6921" max="6921" width="4.6328125" style="155" customWidth="1"/>
    <col min="6922" max="6922" width="8.6328125" style="155" customWidth="1"/>
    <col min="6923" max="7163" width="9" style="155" customWidth="1"/>
    <col min="7164" max="7164" width="1.453125" style="155" customWidth="1"/>
    <col min="7165" max="7165" width="23" style="155" customWidth="1"/>
    <col min="7166" max="7166" width="17.453125" style="155" customWidth="1"/>
    <col min="7167" max="7167" width="8.36328125" style="155" customWidth="1"/>
    <col min="7168" max="7168" width="4.08984375" style="155" customWidth="1"/>
    <col min="7169" max="7169" width="5.26953125" style="155" bestFit="1" customWidth="1"/>
    <col min="7170" max="7170" width="14.90625" style="155" customWidth="1"/>
    <col min="7171" max="7171" width="4.7265625" style="155" customWidth="1"/>
    <col min="7172" max="7172" width="14.6328125" style="155" customWidth="1"/>
    <col min="7173" max="7173" width="5.7265625" style="155" customWidth="1"/>
    <col min="7174" max="7174" width="10" style="155" customWidth="1"/>
    <col min="7175" max="7175" width="4.6328125" style="155" customWidth="1"/>
    <col min="7176" max="7176" width="8.6328125" style="155" customWidth="1"/>
    <col min="7177" max="7177" width="4.6328125" style="155" customWidth="1"/>
    <col min="7178" max="7178" width="8.6328125" style="155" customWidth="1"/>
    <col min="7179" max="7419" width="9" style="155" customWidth="1"/>
    <col min="7420" max="7420" width="1.453125" style="155" customWidth="1"/>
    <col min="7421" max="7421" width="23" style="155" customWidth="1"/>
    <col min="7422" max="7422" width="17.453125" style="155" customWidth="1"/>
    <col min="7423" max="7423" width="8.36328125" style="155" customWidth="1"/>
    <col min="7424" max="7424" width="4.08984375" style="155" customWidth="1"/>
    <col min="7425" max="7425" width="5.26953125" style="155" bestFit="1" customWidth="1"/>
    <col min="7426" max="7426" width="14.90625" style="155" customWidth="1"/>
    <col min="7427" max="7427" width="4.7265625" style="155" customWidth="1"/>
    <col min="7428" max="7428" width="14.6328125" style="155" customWidth="1"/>
    <col min="7429" max="7429" width="5.7265625" style="155" customWidth="1"/>
    <col min="7430" max="7430" width="10" style="155" customWidth="1"/>
    <col min="7431" max="7431" width="4.6328125" style="155" customWidth="1"/>
    <col min="7432" max="7432" width="8.6328125" style="155" customWidth="1"/>
    <col min="7433" max="7433" width="4.6328125" style="155" customWidth="1"/>
    <col min="7434" max="7434" width="8.6328125" style="155" customWidth="1"/>
    <col min="7435" max="7675" width="9" style="155" customWidth="1"/>
    <col min="7676" max="7676" width="1.453125" style="155" customWidth="1"/>
    <col min="7677" max="7677" width="23" style="155" customWidth="1"/>
    <col min="7678" max="7678" width="17.453125" style="155" customWidth="1"/>
    <col min="7679" max="7679" width="8.36328125" style="155" customWidth="1"/>
    <col min="7680" max="7680" width="4.08984375" style="155" customWidth="1"/>
    <col min="7681" max="7681" width="5.26953125" style="155" bestFit="1" customWidth="1"/>
    <col min="7682" max="7682" width="14.90625" style="155" customWidth="1"/>
    <col min="7683" max="7683" width="4.7265625" style="155" customWidth="1"/>
    <col min="7684" max="7684" width="14.6328125" style="155" customWidth="1"/>
    <col min="7685" max="7685" width="5.7265625" style="155" customWidth="1"/>
    <col min="7686" max="7686" width="10" style="155" customWidth="1"/>
    <col min="7687" max="7687" width="4.6328125" style="155" customWidth="1"/>
    <col min="7688" max="7688" width="8.6328125" style="155" customWidth="1"/>
    <col min="7689" max="7689" width="4.6328125" style="155" customWidth="1"/>
    <col min="7690" max="7690" width="8.6328125" style="155" customWidth="1"/>
    <col min="7691" max="7931" width="9" style="155" customWidth="1"/>
    <col min="7932" max="7932" width="1.453125" style="155" customWidth="1"/>
    <col min="7933" max="7933" width="23" style="155" customWidth="1"/>
    <col min="7934" max="7934" width="17.453125" style="155" customWidth="1"/>
    <col min="7935" max="7935" width="8.36328125" style="155" customWidth="1"/>
    <col min="7936" max="7936" width="4.08984375" style="155" customWidth="1"/>
    <col min="7937" max="7937" width="5.26953125" style="155" bestFit="1" customWidth="1"/>
    <col min="7938" max="7938" width="14.90625" style="155" customWidth="1"/>
    <col min="7939" max="7939" width="4.7265625" style="155" customWidth="1"/>
    <col min="7940" max="7940" width="14.6328125" style="155" customWidth="1"/>
    <col min="7941" max="7941" width="5.7265625" style="155" customWidth="1"/>
    <col min="7942" max="7942" width="10" style="155" customWidth="1"/>
    <col min="7943" max="7943" width="4.6328125" style="155" customWidth="1"/>
    <col min="7944" max="7944" width="8.6328125" style="155" customWidth="1"/>
    <col min="7945" max="7945" width="4.6328125" style="155" customWidth="1"/>
    <col min="7946" max="7946" width="8.6328125" style="155" customWidth="1"/>
    <col min="7947" max="8187" width="9" style="155" customWidth="1"/>
    <col min="8188" max="8188" width="1.453125" style="155" customWidth="1"/>
    <col min="8189" max="8189" width="23" style="155" customWidth="1"/>
    <col min="8190" max="8190" width="17.453125" style="155" customWidth="1"/>
    <col min="8191" max="8191" width="8.36328125" style="155" customWidth="1"/>
    <col min="8192" max="8192" width="4.08984375" style="155" customWidth="1"/>
    <col min="8193" max="8193" width="5.26953125" style="155" bestFit="1" customWidth="1"/>
    <col min="8194" max="8194" width="14.90625" style="155" customWidth="1"/>
    <col min="8195" max="8195" width="4.7265625" style="155" customWidth="1"/>
    <col min="8196" max="8196" width="14.6328125" style="155" customWidth="1"/>
    <col min="8197" max="8197" width="5.7265625" style="155" customWidth="1"/>
    <col min="8198" max="8198" width="10" style="155" customWidth="1"/>
    <col min="8199" max="8199" width="4.6328125" style="155" customWidth="1"/>
    <col min="8200" max="8200" width="8.6328125" style="155" customWidth="1"/>
    <col min="8201" max="8201" width="4.6328125" style="155" customWidth="1"/>
    <col min="8202" max="8202" width="8.6328125" style="155" customWidth="1"/>
    <col min="8203" max="8443" width="9" style="155" customWidth="1"/>
    <col min="8444" max="8444" width="1.453125" style="155" customWidth="1"/>
    <col min="8445" max="8445" width="23" style="155" customWidth="1"/>
    <col min="8446" max="8446" width="17.453125" style="155" customWidth="1"/>
    <col min="8447" max="8447" width="8.36328125" style="155" customWidth="1"/>
    <col min="8448" max="8448" width="4.08984375" style="155" customWidth="1"/>
    <col min="8449" max="8449" width="5.26953125" style="155" bestFit="1" customWidth="1"/>
    <col min="8450" max="8450" width="14.90625" style="155" customWidth="1"/>
    <col min="8451" max="8451" width="4.7265625" style="155" customWidth="1"/>
    <col min="8452" max="8452" width="14.6328125" style="155" customWidth="1"/>
    <col min="8453" max="8453" width="5.7265625" style="155" customWidth="1"/>
    <col min="8454" max="8454" width="10" style="155" customWidth="1"/>
    <col min="8455" max="8455" width="4.6328125" style="155" customWidth="1"/>
    <col min="8456" max="8456" width="8.6328125" style="155" customWidth="1"/>
    <col min="8457" max="8457" width="4.6328125" style="155" customWidth="1"/>
    <col min="8458" max="8458" width="8.6328125" style="155" customWidth="1"/>
    <col min="8459" max="8699" width="9" style="155" customWidth="1"/>
    <col min="8700" max="8700" width="1.453125" style="155" customWidth="1"/>
    <col min="8701" max="8701" width="23" style="155" customWidth="1"/>
    <col min="8702" max="8702" width="17.453125" style="155" customWidth="1"/>
    <col min="8703" max="8703" width="8.36328125" style="155" customWidth="1"/>
    <col min="8704" max="8704" width="4.08984375" style="155" customWidth="1"/>
    <col min="8705" max="8705" width="5.26953125" style="155" bestFit="1" customWidth="1"/>
    <col min="8706" max="8706" width="14.90625" style="155" customWidth="1"/>
    <col min="8707" max="8707" width="4.7265625" style="155" customWidth="1"/>
    <col min="8708" max="8708" width="14.6328125" style="155" customWidth="1"/>
    <col min="8709" max="8709" width="5.7265625" style="155" customWidth="1"/>
    <col min="8710" max="8710" width="10" style="155" customWidth="1"/>
    <col min="8711" max="8711" width="4.6328125" style="155" customWidth="1"/>
    <col min="8712" max="8712" width="8.6328125" style="155" customWidth="1"/>
    <col min="8713" max="8713" width="4.6328125" style="155" customWidth="1"/>
    <col min="8714" max="8714" width="8.6328125" style="155" customWidth="1"/>
    <col min="8715" max="8955" width="9" style="155" customWidth="1"/>
    <col min="8956" max="8956" width="1.453125" style="155" customWidth="1"/>
    <col min="8957" max="8957" width="23" style="155" customWidth="1"/>
    <col min="8958" max="8958" width="17.453125" style="155" customWidth="1"/>
    <col min="8959" max="8959" width="8.36328125" style="155" customWidth="1"/>
    <col min="8960" max="8960" width="4.08984375" style="155" customWidth="1"/>
    <col min="8961" max="8961" width="5.26953125" style="155" bestFit="1" customWidth="1"/>
    <col min="8962" max="8962" width="14.90625" style="155" customWidth="1"/>
    <col min="8963" max="8963" width="4.7265625" style="155" customWidth="1"/>
    <col min="8964" max="8964" width="14.6328125" style="155" customWidth="1"/>
    <col min="8965" max="8965" width="5.7265625" style="155" customWidth="1"/>
    <col min="8966" max="8966" width="10" style="155" customWidth="1"/>
    <col min="8967" max="8967" width="4.6328125" style="155" customWidth="1"/>
    <col min="8968" max="8968" width="8.6328125" style="155" customWidth="1"/>
    <col min="8969" max="8969" width="4.6328125" style="155" customWidth="1"/>
    <col min="8970" max="8970" width="8.6328125" style="155" customWidth="1"/>
    <col min="8971" max="9211" width="9" style="155" customWidth="1"/>
    <col min="9212" max="9212" width="1.453125" style="155" customWidth="1"/>
    <col min="9213" max="9213" width="23" style="155" customWidth="1"/>
    <col min="9214" max="9214" width="17.453125" style="155" customWidth="1"/>
    <col min="9215" max="9215" width="8.36328125" style="155" customWidth="1"/>
    <col min="9216" max="9216" width="4.08984375" style="155" customWidth="1"/>
    <col min="9217" max="9217" width="5.26953125" style="155" bestFit="1" customWidth="1"/>
    <col min="9218" max="9218" width="14.90625" style="155" customWidth="1"/>
    <col min="9219" max="9219" width="4.7265625" style="155" customWidth="1"/>
    <col min="9220" max="9220" width="14.6328125" style="155" customWidth="1"/>
    <col min="9221" max="9221" width="5.7265625" style="155" customWidth="1"/>
    <col min="9222" max="9222" width="10" style="155" customWidth="1"/>
    <col min="9223" max="9223" width="4.6328125" style="155" customWidth="1"/>
    <col min="9224" max="9224" width="8.6328125" style="155" customWidth="1"/>
    <col min="9225" max="9225" width="4.6328125" style="155" customWidth="1"/>
    <col min="9226" max="9226" width="8.6328125" style="155" customWidth="1"/>
    <col min="9227" max="9467" width="9" style="155" customWidth="1"/>
    <col min="9468" max="9468" width="1.453125" style="155" customWidth="1"/>
    <col min="9469" max="9469" width="23" style="155" customWidth="1"/>
    <col min="9470" max="9470" width="17.453125" style="155" customWidth="1"/>
    <col min="9471" max="9471" width="8.36328125" style="155" customWidth="1"/>
    <col min="9472" max="9472" width="4.08984375" style="155" customWidth="1"/>
    <col min="9473" max="9473" width="5.26953125" style="155" bestFit="1" customWidth="1"/>
    <col min="9474" max="9474" width="14.90625" style="155" customWidth="1"/>
    <col min="9475" max="9475" width="4.7265625" style="155" customWidth="1"/>
    <col min="9476" max="9476" width="14.6328125" style="155" customWidth="1"/>
    <col min="9477" max="9477" width="5.7265625" style="155" customWidth="1"/>
    <col min="9478" max="9478" width="10" style="155" customWidth="1"/>
    <col min="9479" max="9479" width="4.6328125" style="155" customWidth="1"/>
    <col min="9480" max="9480" width="8.6328125" style="155" customWidth="1"/>
    <col min="9481" max="9481" width="4.6328125" style="155" customWidth="1"/>
    <col min="9482" max="9482" width="8.6328125" style="155" customWidth="1"/>
    <col min="9483" max="9723" width="9" style="155" customWidth="1"/>
    <col min="9724" max="9724" width="1.453125" style="155" customWidth="1"/>
    <col min="9725" max="9725" width="23" style="155" customWidth="1"/>
    <col min="9726" max="9726" width="17.453125" style="155" customWidth="1"/>
    <col min="9727" max="9727" width="8.36328125" style="155" customWidth="1"/>
    <col min="9728" max="9728" width="4.08984375" style="155" customWidth="1"/>
    <col min="9729" max="9729" width="5.26953125" style="155" bestFit="1" customWidth="1"/>
    <col min="9730" max="9730" width="14.90625" style="155" customWidth="1"/>
    <col min="9731" max="9731" width="4.7265625" style="155" customWidth="1"/>
    <col min="9732" max="9732" width="14.6328125" style="155" customWidth="1"/>
    <col min="9733" max="9733" width="5.7265625" style="155" customWidth="1"/>
    <col min="9734" max="9734" width="10" style="155" customWidth="1"/>
    <col min="9735" max="9735" width="4.6328125" style="155" customWidth="1"/>
    <col min="9736" max="9736" width="8.6328125" style="155" customWidth="1"/>
    <col min="9737" max="9737" width="4.6328125" style="155" customWidth="1"/>
    <col min="9738" max="9738" width="8.6328125" style="155" customWidth="1"/>
    <col min="9739" max="9979" width="9" style="155" customWidth="1"/>
    <col min="9980" max="9980" width="1.453125" style="155" customWidth="1"/>
    <col min="9981" max="9981" width="23" style="155" customWidth="1"/>
    <col min="9982" max="9982" width="17.453125" style="155" customWidth="1"/>
    <col min="9983" max="9983" width="8.36328125" style="155" customWidth="1"/>
    <col min="9984" max="9984" width="4.08984375" style="155" customWidth="1"/>
    <col min="9985" max="9985" width="5.26953125" style="155" bestFit="1" customWidth="1"/>
    <col min="9986" max="9986" width="14.90625" style="155" customWidth="1"/>
    <col min="9987" max="9987" width="4.7265625" style="155" customWidth="1"/>
    <col min="9988" max="9988" width="14.6328125" style="155" customWidth="1"/>
    <col min="9989" max="9989" width="5.7265625" style="155" customWidth="1"/>
    <col min="9990" max="9990" width="10" style="155" customWidth="1"/>
    <col min="9991" max="9991" width="4.6328125" style="155" customWidth="1"/>
    <col min="9992" max="9992" width="8.6328125" style="155" customWidth="1"/>
    <col min="9993" max="9993" width="4.6328125" style="155" customWidth="1"/>
    <col min="9994" max="9994" width="8.6328125" style="155" customWidth="1"/>
    <col min="9995" max="10235" width="9" style="155" customWidth="1"/>
    <col min="10236" max="10236" width="1.453125" style="155" customWidth="1"/>
    <col min="10237" max="10237" width="23" style="155" customWidth="1"/>
    <col min="10238" max="10238" width="17.453125" style="155" customWidth="1"/>
    <col min="10239" max="10239" width="8.36328125" style="155" customWidth="1"/>
    <col min="10240" max="10240" width="4.08984375" style="155" customWidth="1"/>
    <col min="10241" max="10241" width="5.26953125" style="155" bestFit="1" customWidth="1"/>
    <col min="10242" max="10242" width="14.90625" style="155" customWidth="1"/>
    <col min="10243" max="10243" width="4.7265625" style="155" customWidth="1"/>
    <col min="10244" max="10244" width="14.6328125" style="155" customWidth="1"/>
    <col min="10245" max="10245" width="5.7265625" style="155" customWidth="1"/>
    <col min="10246" max="10246" width="10" style="155" customWidth="1"/>
    <col min="10247" max="10247" width="4.6328125" style="155" customWidth="1"/>
    <col min="10248" max="10248" width="8.6328125" style="155" customWidth="1"/>
    <col min="10249" max="10249" width="4.6328125" style="155" customWidth="1"/>
    <col min="10250" max="10250" width="8.6328125" style="155" customWidth="1"/>
    <col min="10251" max="10491" width="9" style="155" customWidth="1"/>
    <col min="10492" max="10492" width="1.453125" style="155" customWidth="1"/>
    <col min="10493" max="10493" width="23" style="155" customWidth="1"/>
    <col min="10494" max="10494" width="17.453125" style="155" customWidth="1"/>
    <col min="10495" max="10495" width="8.36328125" style="155" customWidth="1"/>
    <col min="10496" max="10496" width="4.08984375" style="155" customWidth="1"/>
    <col min="10497" max="10497" width="5.26953125" style="155" bestFit="1" customWidth="1"/>
    <col min="10498" max="10498" width="14.90625" style="155" customWidth="1"/>
    <col min="10499" max="10499" width="4.7265625" style="155" customWidth="1"/>
    <col min="10500" max="10500" width="14.6328125" style="155" customWidth="1"/>
    <col min="10501" max="10501" width="5.7265625" style="155" customWidth="1"/>
    <col min="10502" max="10502" width="10" style="155" customWidth="1"/>
    <col min="10503" max="10503" width="4.6328125" style="155" customWidth="1"/>
    <col min="10504" max="10504" width="8.6328125" style="155" customWidth="1"/>
    <col min="10505" max="10505" width="4.6328125" style="155" customWidth="1"/>
    <col min="10506" max="10506" width="8.6328125" style="155" customWidth="1"/>
    <col min="10507" max="10747" width="9" style="155" customWidth="1"/>
    <col min="10748" max="10748" width="1.453125" style="155" customWidth="1"/>
    <col min="10749" max="10749" width="23" style="155" customWidth="1"/>
    <col min="10750" max="10750" width="17.453125" style="155" customWidth="1"/>
    <col min="10751" max="10751" width="8.36328125" style="155" customWidth="1"/>
    <col min="10752" max="10752" width="4.08984375" style="155" customWidth="1"/>
    <col min="10753" max="10753" width="5.26953125" style="155" bestFit="1" customWidth="1"/>
    <col min="10754" max="10754" width="14.90625" style="155" customWidth="1"/>
    <col min="10755" max="10755" width="4.7265625" style="155" customWidth="1"/>
    <col min="10756" max="10756" width="14.6328125" style="155" customWidth="1"/>
    <col min="10757" max="10757" width="5.7265625" style="155" customWidth="1"/>
    <col min="10758" max="10758" width="10" style="155" customWidth="1"/>
    <col min="10759" max="10759" width="4.6328125" style="155" customWidth="1"/>
    <col min="10760" max="10760" width="8.6328125" style="155" customWidth="1"/>
    <col min="10761" max="10761" width="4.6328125" style="155" customWidth="1"/>
    <col min="10762" max="10762" width="8.6328125" style="155" customWidth="1"/>
    <col min="10763" max="11003" width="9" style="155" customWidth="1"/>
    <col min="11004" max="11004" width="1.453125" style="155" customWidth="1"/>
    <col min="11005" max="11005" width="23" style="155" customWidth="1"/>
    <col min="11006" max="11006" width="17.453125" style="155" customWidth="1"/>
    <col min="11007" max="11007" width="8.36328125" style="155" customWidth="1"/>
    <col min="11008" max="11008" width="4.08984375" style="155" customWidth="1"/>
    <col min="11009" max="11009" width="5.26953125" style="155" bestFit="1" customWidth="1"/>
    <col min="11010" max="11010" width="14.90625" style="155" customWidth="1"/>
    <col min="11011" max="11011" width="4.7265625" style="155" customWidth="1"/>
    <col min="11012" max="11012" width="14.6328125" style="155" customWidth="1"/>
    <col min="11013" max="11013" width="5.7265625" style="155" customWidth="1"/>
    <col min="11014" max="11014" width="10" style="155" customWidth="1"/>
    <col min="11015" max="11015" width="4.6328125" style="155" customWidth="1"/>
    <col min="11016" max="11016" width="8.6328125" style="155" customWidth="1"/>
    <col min="11017" max="11017" width="4.6328125" style="155" customWidth="1"/>
    <col min="11018" max="11018" width="8.6328125" style="155" customWidth="1"/>
    <col min="11019" max="11259" width="9" style="155" customWidth="1"/>
    <col min="11260" max="11260" width="1.453125" style="155" customWidth="1"/>
    <col min="11261" max="11261" width="23" style="155" customWidth="1"/>
    <col min="11262" max="11262" width="17.453125" style="155" customWidth="1"/>
    <col min="11263" max="11263" width="8.36328125" style="155" customWidth="1"/>
    <col min="11264" max="11264" width="4.08984375" style="155" customWidth="1"/>
    <col min="11265" max="11265" width="5.26953125" style="155" bestFit="1" customWidth="1"/>
    <col min="11266" max="11266" width="14.90625" style="155" customWidth="1"/>
    <col min="11267" max="11267" width="4.7265625" style="155" customWidth="1"/>
    <col min="11268" max="11268" width="14.6328125" style="155" customWidth="1"/>
    <col min="11269" max="11269" width="5.7265625" style="155" customWidth="1"/>
    <col min="11270" max="11270" width="10" style="155" customWidth="1"/>
    <col min="11271" max="11271" width="4.6328125" style="155" customWidth="1"/>
    <col min="11272" max="11272" width="8.6328125" style="155" customWidth="1"/>
    <col min="11273" max="11273" width="4.6328125" style="155" customWidth="1"/>
    <col min="11274" max="11274" width="8.6328125" style="155" customWidth="1"/>
    <col min="11275" max="11515" width="9" style="155" customWidth="1"/>
    <col min="11516" max="11516" width="1.453125" style="155" customWidth="1"/>
    <col min="11517" max="11517" width="23" style="155" customWidth="1"/>
    <col min="11518" max="11518" width="17.453125" style="155" customWidth="1"/>
    <col min="11519" max="11519" width="8.36328125" style="155" customWidth="1"/>
    <col min="11520" max="11520" width="4.08984375" style="155" customWidth="1"/>
    <col min="11521" max="11521" width="5.26953125" style="155" bestFit="1" customWidth="1"/>
    <col min="11522" max="11522" width="14.90625" style="155" customWidth="1"/>
    <col min="11523" max="11523" width="4.7265625" style="155" customWidth="1"/>
    <col min="11524" max="11524" width="14.6328125" style="155" customWidth="1"/>
    <col min="11525" max="11525" width="5.7265625" style="155" customWidth="1"/>
    <col min="11526" max="11526" width="10" style="155" customWidth="1"/>
    <col min="11527" max="11527" width="4.6328125" style="155" customWidth="1"/>
    <col min="11528" max="11528" width="8.6328125" style="155" customWidth="1"/>
    <col min="11529" max="11529" width="4.6328125" style="155" customWidth="1"/>
    <col min="11530" max="11530" width="8.6328125" style="155" customWidth="1"/>
    <col min="11531" max="11771" width="9" style="155" customWidth="1"/>
    <col min="11772" max="11772" width="1.453125" style="155" customWidth="1"/>
    <col min="11773" max="11773" width="23" style="155" customWidth="1"/>
    <col min="11774" max="11774" width="17.453125" style="155" customWidth="1"/>
    <col min="11775" max="11775" width="8.36328125" style="155" customWidth="1"/>
    <col min="11776" max="11776" width="4.08984375" style="155" customWidth="1"/>
    <col min="11777" max="11777" width="5.26953125" style="155" bestFit="1" customWidth="1"/>
    <col min="11778" max="11778" width="14.90625" style="155" customWidth="1"/>
    <col min="11779" max="11779" width="4.7265625" style="155" customWidth="1"/>
    <col min="11780" max="11780" width="14.6328125" style="155" customWidth="1"/>
    <col min="11781" max="11781" width="5.7265625" style="155" customWidth="1"/>
    <col min="11782" max="11782" width="10" style="155" customWidth="1"/>
    <col min="11783" max="11783" width="4.6328125" style="155" customWidth="1"/>
    <col min="11784" max="11784" width="8.6328125" style="155" customWidth="1"/>
    <col min="11785" max="11785" width="4.6328125" style="155" customWidth="1"/>
    <col min="11786" max="11786" width="8.6328125" style="155" customWidth="1"/>
    <col min="11787" max="12027" width="9" style="155" customWidth="1"/>
    <col min="12028" max="12028" width="1.453125" style="155" customWidth="1"/>
    <col min="12029" max="12029" width="23" style="155" customWidth="1"/>
    <col min="12030" max="12030" width="17.453125" style="155" customWidth="1"/>
    <col min="12031" max="12031" width="8.36328125" style="155" customWidth="1"/>
    <col min="12032" max="12032" width="4.08984375" style="155" customWidth="1"/>
    <col min="12033" max="12033" width="5.26953125" style="155" bestFit="1" customWidth="1"/>
    <col min="12034" max="12034" width="14.90625" style="155" customWidth="1"/>
    <col min="12035" max="12035" width="4.7265625" style="155" customWidth="1"/>
    <col min="12036" max="12036" width="14.6328125" style="155" customWidth="1"/>
    <col min="12037" max="12037" width="5.7265625" style="155" customWidth="1"/>
    <col min="12038" max="12038" width="10" style="155" customWidth="1"/>
    <col min="12039" max="12039" width="4.6328125" style="155" customWidth="1"/>
    <col min="12040" max="12040" width="8.6328125" style="155" customWidth="1"/>
    <col min="12041" max="12041" width="4.6328125" style="155" customWidth="1"/>
    <col min="12042" max="12042" width="8.6328125" style="155" customWidth="1"/>
    <col min="12043" max="12283" width="9" style="155" customWidth="1"/>
    <col min="12284" max="12284" width="1.453125" style="155" customWidth="1"/>
    <col min="12285" max="12285" width="23" style="155" customWidth="1"/>
    <col min="12286" max="12286" width="17.453125" style="155" customWidth="1"/>
    <col min="12287" max="12287" width="8.36328125" style="155" customWidth="1"/>
    <col min="12288" max="12288" width="4.08984375" style="155" customWidth="1"/>
    <col min="12289" max="12289" width="5.26953125" style="155" bestFit="1" customWidth="1"/>
    <col min="12290" max="12290" width="14.90625" style="155" customWidth="1"/>
    <col min="12291" max="12291" width="4.7265625" style="155" customWidth="1"/>
    <col min="12292" max="12292" width="14.6328125" style="155" customWidth="1"/>
    <col min="12293" max="12293" width="5.7265625" style="155" customWidth="1"/>
    <col min="12294" max="12294" width="10" style="155" customWidth="1"/>
    <col min="12295" max="12295" width="4.6328125" style="155" customWidth="1"/>
    <col min="12296" max="12296" width="8.6328125" style="155" customWidth="1"/>
    <col min="12297" max="12297" width="4.6328125" style="155" customWidth="1"/>
    <col min="12298" max="12298" width="8.6328125" style="155" customWidth="1"/>
    <col min="12299" max="12539" width="9" style="155" customWidth="1"/>
    <col min="12540" max="12540" width="1.453125" style="155" customWidth="1"/>
    <col min="12541" max="12541" width="23" style="155" customWidth="1"/>
    <col min="12542" max="12542" width="17.453125" style="155" customWidth="1"/>
    <col min="12543" max="12543" width="8.36328125" style="155" customWidth="1"/>
    <col min="12544" max="12544" width="4.08984375" style="155" customWidth="1"/>
    <col min="12545" max="12545" width="5.26953125" style="155" bestFit="1" customWidth="1"/>
    <col min="12546" max="12546" width="14.90625" style="155" customWidth="1"/>
    <col min="12547" max="12547" width="4.7265625" style="155" customWidth="1"/>
    <col min="12548" max="12548" width="14.6328125" style="155" customWidth="1"/>
    <col min="12549" max="12549" width="5.7265625" style="155" customWidth="1"/>
    <col min="12550" max="12550" width="10" style="155" customWidth="1"/>
    <col min="12551" max="12551" width="4.6328125" style="155" customWidth="1"/>
    <col min="12552" max="12552" width="8.6328125" style="155" customWidth="1"/>
    <col min="12553" max="12553" width="4.6328125" style="155" customWidth="1"/>
    <col min="12554" max="12554" width="8.6328125" style="155" customWidth="1"/>
    <col min="12555" max="12795" width="9" style="155" customWidth="1"/>
    <col min="12796" max="12796" width="1.453125" style="155" customWidth="1"/>
    <col min="12797" max="12797" width="23" style="155" customWidth="1"/>
    <col min="12798" max="12798" width="17.453125" style="155" customWidth="1"/>
    <col min="12799" max="12799" width="8.36328125" style="155" customWidth="1"/>
    <col min="12800" max="12800" width="4.08984375" style="155" customWidth="1"/>
    <col min="12801" max="12801" width="5.26953125" style="155" bestFit="1" customWidth="1"/>
    <col min="12802" max="12802" width="14.90625" style="155" customWidth="1"/>
    <col min="12803" max="12803" width="4.7265625" style="155" customWidth="1"/>
    <col min="12804" max="12804" width="14.6328125" style="155" customWidth="1"/>
    <col min="12805" max="12805" width="5.7265625" style="155" customWidth="1"/>
    <col min="12806" max="12806" width="10" style="155" customWidth="1"/>
    <col min="12807" max="12807" width="4.6328125" style="155" customWidth="1"/>
    <col min="12808" max="12808" width="8.6328125" style="155" customWidth="1"/>
    <col min="12809" max="12809" width="4.6328125" style="155" customWidth="1"/>
    <col min="12810" max="12810" width="8.6328125" style="155" customWidth="1"/>
    <col min="12811" max="13051" width="9" style="155" customWidth="1"/>
    <col min="13052" max="13052" width="1.453125" style="155" customWidth="1"/>
    <col min="13053" max="13053" width="23" style="155" customWidth="1"/>
    <col min="13054" max="13054" width="17.453125" style="155" customWidth="1"/>
    <col min="13055" max="13055" width="8.36328125" style="155" customWidth="1"/>
    <col min="13056" max="13056" width="4.08984375" style="155" customWidth="1"/>
    <col min="13057" max="13057" width="5.26953125" style="155" bestFit="1" customWidth="1"/>
    <col min="13058" max="13058" width="14.90625" style="155" customWidth="1"/>
    <col min="13059" max="13059" width="4.7265625" style="155" customWidth="1"/>
    <col min="13060" max="13060" width="14.6328125" style="155" customWidth="1"/>
    <col min="13061" max="13061" width="5.7265625" style="155" customWidth="1"/>
    <col min="13062" max="13062" width="10" style="155" customWidth="1"/>
    <col min="13063" max="13063" width="4.6328125" style="155" customWidth="1"/>
    <col min="13064" max="13064" width="8.6328125" style="155" customWidth="1"/>
    <col min="13065" max="13065" width="4.6328125" style="155" customWidth="1"/>
    <col min="13066" max="13066" width="8.6328125" style="155" customWidth="1"/>
    <col min="13067" max="13307" width="9" style="155" customWidth="1"/>
    <col min="13308" max="13308" width="1.453125" style="155" customWidth="1"/>
    <col min="13309" max="13309" width="23" style="155" customWidth="1"/>
    <col min="13310" max="13310" width="17.453125" style="155" customWidth="1"/>
    <col min="13311" max="13311" width="8.36328125" style="155" customWidth="1"/>
    <col min="13312" max="13312" width="4.08984375" style="155" customWidth="1"/>
    <col min="13313" max="13313" width="5.26953125" style="155" bestFit="1" customWidth="1"/>
    <col min="13314" max="13314" width="14.90625" style="155" customWidth="1"/>
    <col min="13315" max="13315" width="4.7265625" style="155" customWidth="1"/>
    <col min="13316" max="13316" width="14.6328125" style="155" customWidth="1"/>
    <col min="13317" max="13317" width="5.7265625" style="155" customWidth="1"/>
    <col min="13318" max="13318" width="10" style="155" customWidth="1"/>
    <col min="13319" max="13319" width="4.6328125" style="155" customWidth="1"/>
    <col min="13320" max="13320" width="8.6328125" style="155" customWidth="1"/>
    <col min="13321" max="13321" width="4.6328125" style="155" customWidth="1"/>
    <col min="13322" max="13322" width="8.6328125" style="155" customWidth="1"/>
    <col min="13323" max="13563" width="9" style="155" customWidth="1"/>
    <col min="13564" max="13564" width="1.453125" style="155" customWidth="1"/>
    <col min="13565" max="13565" width="23" style="155" customWidth="1"/>
    <col min="13566" max="13566" width="17.453125" style="155" customWidth="1"/>
    <col min="13567" max="13567" width="8.36328125" style="155" customWidth="1"/>
    <col min="13568" max="13568" width="4.08984375" style="155" customWidth="1"/>
    <col min="13569" max="13569" width="5.26953125" style="155" bestFit="1" customWidth="1"/>
    <col min="13570" max="13570" width="14.90625" style="155" customWidth="1"/>
    <col min="13571" max="13571" width="4.7265625" style="155" customWidth="1"/>
    <col min="13572" max="13572" width="14.6328125" style="155" customWidth="1"/>
    <col min="13573" max="13573" width="5.7265625" style="155" customWidth="1"/>
    <col min="13574" max="13574" width="10" style="155" customWidth="1"/>
    <col min="13575" max="13575" width="4.6328125" style="155" customWidth="1"/>
    <col min="13576" max="13576" width="8.6328125" style="155" customWidth="1"/>
    <col min="13577" max="13577" width="4.6328125" style="155" customWidth="1"/>
    <col min="13578" max="13578" width="8.6328125" style="155" customWidth="1"/>
    <col min="13579" max="13819" width="9" style="155" customWidth="1"/>
    <col min="13820" max="13820" width="1.453125" style="155" customWidth="1"/>
    <col min="13821" max="13821" width="23" style="155" customWidth="1"/>
    <col min="13822" max="13822" width="17.453125" style="155" customWidth="1"/>
    <col min="13823" max="13823" width="8.36328125" style="155" customWidth="1"/>
    <col min="13824" max="13824" width="4.08984375" style="155" customWidth="1"/>
    <col min="13825" max="13825" width="5.26953125" style="155" bestFit="1" customWidth="1"/>
    <col min="13826" max="13826" width="14.90625" style="155" customWidth="1"/>
    <col min="13827" max="13827" width="4.7265625" style="155" customWidth="1"/>
    <col min="13828" max="13828" width="14.6328125" style="155" customWidth="1"/>
    <col min="13829" max="13829" width="5.7265625" style="155" customWidth="1"/>
    <col min="13830" max="13830" width="10" style="155" customWidth="1"/>
    <col min="13831" max="13831" width="4.6328125" style="155" customWidth="1"/>
    <col min="13832" max="13832" width="8.6328125" style="155" customWidth="1"/>
    <col min="13833" max="13833" width="4.6328125" style="155" customWidth="1"/>
    <col min="13834" max="13834" width="8.6328125" style="155" customWidth="1"/>
    <col min="13835" max="14075" width="9" style="155" customWidth="1"/>
    <col min="14076" max="14076" width="1.453125" style="155" customWidth="1"/>
    <col min="14077" max="14077" width="23" style="155" customWidth="1"/>
    <col min="14078" max="14078" width="17.453125" style="155" customWidth="1"/>
    <col min="14079" max="14079" width="8.36328125" style="155" customWidth="1"/>
    <col min="14080" max="14080" width="4.08984375" style="155" customWidth="1"/>
    <col min="14081" max="14081" width="5.26953125" style="155" bestFit="1" customWidth="1"/>
    <col min="14082" max="14082" width="14.90625" style="155" customWidth="1"/>
    <col min="14083" max="14083" width="4.7265625" style="155" customWidth="1"/>
    <col min="14084" max="14084" width="14.6328125" style="155" customWidth="1"/>
    <col min="14085" max="14085" width="5.7265625" style="155" customWidth="1"/>
    <col min="14086" max="14086" width="10" style="155" customWidth="1"/>
    <col min="14087" max="14087" width="4.6328125" style="155" customWidth="1"/>
    <col min="14088" max="14088" width="8.6328125" style="155" customWidth="1"/>
    <col min="14089" max="14089" width="4.6328125" style="155" customWidth="1"/>
    <col min="14090" max="14090" width="8.6328125" style="155" customWidth="1"/>
    <col min="14091" max="14331" width="9" style="155" customWidth="1"/>
    <col min="14332" max="14332" width="1.453125" style="155" customWidth="1"/>
    <col min="14333" max="14333" width="23" style="155" customWidth="1"/>
    <col min="14334" max="14334" width="17.453125" style="155" customWidth="1"/>
    <col min="14335" max="14335" width="8.36328125" style="155" customWidth="1"/>
    <col min="14336" max="14336" width="4.08984375" style="155" customWidth="1"/>
    <col min="14337" max="14337" width="5.26953125" style="155" bestFit="1" customWidth="1"/>
    <col min="14338" max="14338" width="14.90625" style="155" customWidth="1"/>
    <col min="14339" max="14339" width="4.7265625" style="155" customWidth="1"/>
    <col min="14340" max="14340" width="14.6328125" style="155" customWidth="1"/>
    <col min="14341" max="14341" width="5.7265625" style="155" customWidth="1"/>
    <col min="14342" max="14342" width="10" style="155" customWidth="1"/>
    <col min="14343" max="14343" width="4.6328125" style="155" customWidth="1"/>
    <col min="14344" max="14344" width="8.6328125" style="155" customWidth="1"/>
    <col min="14345" max="14345" width="4.6328125" style="155" customWidth="1"/>
    <col min="14346" max="14346" width="8.6328125" style="155" customWidth="1"/>
    <col min="14347" max="14587" width="9" style="155" customWidth="1"/>
    <col min="14588" max="14588" width="1.453125" style="155" customWidth="1"/>
    <col min="14589" max="14589" width="23" style="155" customWidth="1"/>
    <col min="14590" max="14590" width="17.453125" style="155" customWidth="1"/>
    <col min="14591" max="14591" width="8.36328125" style="155" customWidth="1"/>
    <col min="14592" max="14592" width="4.08984375" style="155" customWidth="1"/>
    <col min="14593" max="14593" width="5.26953125" style="155" bestFit="1" customWidth="1"/>
    <col min="14594" max="14594" width="14.90625" style="155" customWidth="1"/>
    <col min="14595" max="14595" width="4.7265625" style="155" customWidth="1"/>
    <col min="14596" max="14596" width="14.6328125" style="155" customWidth="1"/>
    <col min="14597" max="14597" width="5.7265625" style="155" customWidth="1"/>
    <col min="14598" max="14598" width="10" style="155" customWidth="1"/>
    <col min="14599" max="14599" width="4.6328125" style="155" customWidth="1"/>
    <col min="14600" max="14600" width="8.6328125" style="155" customWidth="1"/>
    <col min="14601" max="14601" width="4.6328125" style="155" customWidth="1"/>
    <col min="14602" max="14602" width="8.6328125" style="155" customWidth="1"/>
    <col min="14603" max="14843" width="9" style="155" customWidth="1"/>
    <col min="14844" max="14844" width="1.453125" style="155" customWidth="1"/>
    <col min="14845" max="14845" width="23" style="155" customWidth="1"/>
    <col min="14846" max="14846" width="17.453125" style="155" customWidth="1"/>
    <col min="14847" max="14847" width="8.36328125" style="155" customWidth="1"/>
    <col min="14848" max="14848" width="4.08984375" style="155" customWidth="1"/>
    <col min="14849" max="14849" width="5.26953125" style="155" bestFit="1" customWidth="1"/>
    <col min="14850" max="14850" width="14.90625" style="155" customWidth="1"/>
    <col min="14851" max="14851" width="4.7265625" style="155" customWidth="1"/>
    <col min="14852" max="14852" width="14.6328125" style="155" customWidth="1"/>
    <col min="14853" max="14853" width="5.7265625" style="155" customWidth="1"/>
    <col min="14854" max="14854" width="10" style="155" customWidth="1"/>
    <col min="14855" max="14855" width="4.6328125" style="155" customWidth="1"/>
    <col min="14856" max="14856" width="8.6328125" style="155" customWidth="1"/>
    <col min="14857" max="14857" width="4.6328125" style="155" customWidth="1"/>
    <col min="14858" max="14858" width="8.6328125" style="155" customWidth="1"/>
    <col min="14859" max="15099" width="9" style="155" customWidth="1"/>
    <col min="15100" max="15100" width="1.453125" style="155" customWidth="1"/>
    <col min="15101" max="15101" width="23" style="155" customWidth="1"/>
    <col min="15102" max="15102" width="17.453125" style="155" customWidth="1"/>
    <col min="15103" max="15103" width="8.36328125" style="155" customWidth="1"/>
    <col min="15104" max="15104" width="4.08984375" style="155" customWidth="1"/>
    <col min="15105" max="15105" width="5.26953125" style="155" bestFit="1" customWidth="1"/>
    <col min="15106" max="15106" width="14.90625" style="155" customWidth="1"/>
    <col min="15107" max="15107" width="4.7265625" style="155" customWidth="1"/>
    <col min="15108" max="15108" width="14.6328125" style="155" customWidth="1"/>
    <col min="15109" max="15109" width="5.7265625" style="155" customWidth="1"/>
    <col min="15110" max="15110" width="10" style="155" customWidth="1"/>
    <col min="15111" max="15111" width="4.6328125" style="155" customWidth="1"/>
    <col min="15112" max="15112" width="8.6328125" style="155" customWidth="1"/>
    <col min="15113" max="15113" width="4.6328125" style="155" customWidth="1"/>
    <col min="15114" max="15114" width="8.6328125" style="155" customWidth="1"/>
    <col min="15115" max="15355" width="9" style="155" customWidth="1"/>
    <col min="15356" max="15356" width="1.453125" style="155" customWidth="1"/>
    <col min="15357" max="15357" width="23" style="155" customWidth="1"/>
    <col min="15358" max="15358" width="17.453125" style="155" customWidth="1"/>
    <col min="15359" max="15359" width="8.36328125" style="155" customWidth="1"/>
    <col min="15360" max="15360" width="4.08984375" style="155" customWidth="1"/>
    <col min="15361" max="15361" width="5.26953125" style="155" bestFit="1" customWidth="1"/>
    <col min="15362" max="15362" width="14.90625" style="155" customWidth="1"/>
    <col min="15363" max="15363" width="4.7265625" style="155" customWidth="1"/>
    <col min="15364" max="15364" width="14.6328125" style="155" customWidth="1"/>
    <col min="15365" max="15365" width="5.7265625" style="155" customWidth="1"/>
    <col min="15366" max="15366" width="10" style="155" customWidth="1"/>
    <col min="15367" max="15367" width="4.6328125" style="155" customWidth="1"/>
    <col min="15368" max="15368" width="8.6328125" style="155" customWidth="1"/>
    <col min="15369" max="15369" width="4.6328125" style="155" customWidth="1"/>
    <col min="15370" max="15370" width="8.6328125" style="155" customWidth="1"/>
    <col min="15371" max="15611" width="9" style="155" customWidth="1"/>
    <col min="15612" max="15612" width="1.453125" style="155" customWidth="1"/>
    <col min="15613" max="15613" width="23" style="155" customWidth="1"/>
    <col min="15614" max="15614" width="17.453125" style="155" customWidth="1"/>
    <col min="15615" max="15615" width="8.36328125" style="155" customWidth="1"/>
    <col min="15616" max="15616" width="4.08984375" style="155" customWidth="1"/>
    <col min="15617" max="15617" width="5.26953125" style="155" bestFit="1" customWidth="1"/>
    <col min="15618" max="15618" width="14.90625" style="155" customWidth="1"/>
    <col min="15619" max="15619" width="4.7265625" style="155" customWidth="1"/>
    <col min="15620" max="15620" width="14.6328125" style="155" customWidth="1"/>
    <col min="15621" max="15621" width="5.7265625" style="155" customWidth="1"/>
    <col min="15622" max="15622" width="10" style="155" customWidth="1"/>
    <col min="15623" max="15623" width="4.6328125" style="155" customWidth="1"/>
    <col min="15624" max="15624" width="8.6328125" style="155" customWidth="1"/>
    <col min="15625" max="15625" width="4.6328125" style="155" customWidth="1"/>
    <col min="15626" max="15626" width="8.6328125" style="155" customWidth="1"/>
    <col min="15627" max="15867" width="9" style="155" customWidth="1"/>
    <col min="15868" max="15868" width="1.453125" style="155" customWidth="1"/>
    <col min="15869" max="15869" width="23" style="155" customWidth="1"/>
    <col min="15870" max="15870" width="17.453125" style="155" customWidth="1"/>
    <col min="15871" max="15871" width="8.36328125" style="155" customWidth="1"/>
    <col min="15872" max="15872" width="4.08984375" style="155" customWidth="1"/>
    <col min="15873" max="15873" width="5.26953125" style="155" bestFit="1" customWidth="1"/>
    <col min="15874" max="15874" width="14.90625" style="155" customWidth="1"/>
    <col min="15875" max="15875" width="4.7265625" style="155" customWidth="1"/>
    <col min="15876" max="15876" width="14.6328125" style="155" customWidth="1"/>
    <col min="15877" max="15877" width="5.7265625" style="155" customWidth="1"/>
    <col min="15878" max="15878" width="10" style="155" customWidth="1"/>
    <col min="15879" max="15879" width="4.6328125" style="155" customWidth="1"/>
    <col min="15880" max="15880" width="8.6328125" style="155" customWidth="1"/>
    <col min="15881" max="15881" width="4.6328125" style="155" customWidth="1"/>
    <col min="15882" max="15882" width="8.6328125" style="155" customWidth="1"/>
    <col min="15883" max="16123" width="9" style="155" customWidth="1"/>
    <col min="16124" max="16124" width="1.453125" style="155" customWidth="1"/>
    <col min="16125" max="16125" width="23" style="155" customWidth="1"/>
    <col min="16126" max="16126" width="17.453125" style="155" customWidth="1"/>
    <col min="16127" max="16127" width="8.36328125" style="155" customWidth="1"/>
    <col min="16128" max="16128" width="4.08984375" style="155" customWidth="1"/>
    <col min="16129" max="16129" width="5.26953125" style="155" bestFit="1" customWidth="1"/>
    <col min="16130" max="16130" width="14.90625" style="155" customWidth="1"/>
    <col min="16131" max="16131" width="4.7265625" style="155" customWidth="1"/>
    <col min="16132" max="16132" width="14.6328125" style="155" customWidth="1"/>
    <col min="16133" max="16133" width="5.7265625" style="155" customWidth="1"/>
    <col min="16134" max="16134" width="10" style="155" customWidth="1"/>
    <col min="16135" max="16135" width="4.6328125" style="155" customWidth="1"/>
    <col min="16136" max="16136" width="8.6328125" style="155" customWidth="1"/>
    <col min="16137" max="16137" width="4.6328125" style="155" customWidth="1"/>
    <col min="16138" max="16138" width="8.6328125" style="155" customWidth="1"/>
    <col min="16139" max="16384" width="9" style="155" customWidth="1"/>
  </cols>
  <sheetData>
    <row r="1" spans="2:12" ht="11.25" customHeight="1"/>
    <row r="2" spans="2:12" ht="15" customHeight="1">
      <c r="B2" s="160" t="s">
        <v>836</v>
      </c>
      <c r="C2" s="160"/>
      <c r="D2" s="160"/>
      <c r="E2" s="160"/>
      <c r="F2" s="160"/>
      <c r="G2" s="160"/>
      <c r="H2" s="166"/>
      <c r="I2" s="166"/>
      <c r="J2" s="166"/>
    </row>
    <row r="3" spans="2:12" ht="20" customHeight="1">
      <c r="B3" s="746" t="s">
        <v>354</v>
      </c>
      <c r="C3" s="746"/>
      <c r="D3" s="746"/>
      <c r="E3" s="746"/>
      <c r="F3" s="746"/>
      <c r="G3" s="746"/>
      <c r="H3" s="747"/>
      <c r="I3" s="747"/>
      <c r="J3" s="747"/>
      <c r="L3" s="179"/>
    </row>
    <row r="4" spans="2:12">
      <c r="B4" s="160"/>
      <c r="C4" s="160"/>
      <c r="D4" s="160"/>
      <c r="E4" s="160"/>
      <c r="F4" s="160"/>
      <c r="G4" s="160"/>
      <c r="H4" s="166"/>
      <c r="I4" s="166"/>
      <c r="J4" s="166"/>
    </row>
    <row r="5" spans="2:12" ht="15" customHeight="1">
      <c r="B5" s="195" t="s">
        <v>424</v>
      </c>
      <c r="C5" s="160"/>
      <c r="D5" s="160"/>
      <c r="E5" s="160"/>
      <c r="F5" s="160"/>
      <c r="G5" s="160"/>
      <c r="H5" s="166"/>
      <c r="I5" s="166"/>
      <c r="J5" s="166"/>
    </row>
    <row r="6" spans="2:12" ht="15" customHeight="1">
      <c r="B6" s="160"/>
      <c r="C6" s="160"/>
      <c r="D6" s="160"/>
      <c r="E6" s="160"/>
      <c r="F6" s="160"/>
      <c r="G6" s="160"/>
      <c r="H6" s="166"/>
      <c r="I6" s="166"/>
      <c r="J6" s="166"/>
    </row>
    <row r="7" spans="2:12" ht="15" customHeight="1">
      <c r="B7" s="161" t="s">
        <v>823</v>
      </c>
      <c r="C7" s="1016" t="str">
        <f>基礎データ入力!$B$8</f>
        <v>木津川市役所改修工事</v>
      </c>
      <c r="D7" s="835"/>
      <c r="E7" s="835"/>
      <c r="F7" s="835"/>
      <c r="G7" s="835"/>
      <c r="H7" s="166"/>
      <c r="I7" s="166"/>
      <c r="J7" s="166"/>
    </row>
    <row r="8" spans="2:12" ht="15" customHeight="1">
      <c r="B8" s="160"/>
      <c r="C8" s="160"/>
      <c r="D8" s="160"/>
      <c r="E8" s="160"/>
      <c r="F8" s="160"/>
      <c r="G8" s="160"/>
      <c r="H8" s="166"/>
      <c r="I8" s="166"/>
      <c r="J8" s="166"/>
    </row>
    <row r="9" spans="2:12" ht="15" customHeight="1">
      <c r="B9" s="161" t="s">
        <v>263</v>
      </c>
      <c r="C9" s="835" t="str">
        <f>基礎データ入力!$B$9</f>
        <v>８－□－○</v>
      </c>
      <c r="D9" s="835"/>
      <c r="E9" s="835"/>
      <c r="F9" s="835"/>
      <c r="G9" s="835"/>
      <c r="H9" s="166"/>
      <c r="I9" s="166"/>
      <c r="J9" s="166"/>
    </row>
    <row r="10" spans="2:12" ht="15" customHeight="1">
      <c r="B10" s="160"/>
      <c r="C10" s="160"/>
      <c r="D10" s="160"/>
      <c r="E10" s="160"/>
      <c r="F10" s="160"/>
      <c r="G10" s="160"/>
      <c r="H10" s="166"/>
      <c r="I10" s="166"/>
      <c r="J10" s="166"/>
    </row>
    <row r="11" spans="2:12" ht="15" customHeight="1">
      <c r="B11" s="161" t="s">
        <v>265</v>
      </c>
      <c r="C11" s="835" t="str">
        <f>基礎データ入力!$B$10</f>
        <v>木津川市木津　地内</v>
      </c>
      <c r="D11" s="835"/>
      <c r="E11" s="835"/>
      <c r="F11" s="835"/>
      <c r="G11" s="835"/>
      <c r="H11" s="166"/>
      <c r="I11" s="166"/>
      <c r="J11" s="166"/>
    </row>
    <row r="12" spans="2:12" ht="15" customHeight="1">
      <c r="B12" s="160"/>
      <c r="C12" s="160"/>
      <c r="D12" s="160"/>
      <c r="E12" s="160"/>
      <c r="F12" s="160"/>
      <c r="G12" s="160"/>
      <c r="H12" s="166"/>
      <c r="I12" s="166"/>
      <c r="J12" s="166"/>
    </row>
    <row r="13" spans="2:12" ht="15" customHeight="1">
      <c r="B13" s="161" t="s">
        <v>267</v>
      </c>
      <c r="C13" s="1015" t="str">
        <f>基礎データ入力!$B$7</f>
        <v>令和△年△月△日</v>
      </c>
      <c r="D13" s="1015"/>
      <c r="E13" s="1015"/>
      <c r="F13" s="1015"/>
      <c r="G13" s="1015"/>
      <c r="H13" s="166"/>
      <c r="I13" s="166"/>
      <c r="J13" s="166"/>
    </row>
    <row r="14" spans="2:12" ht="15" customHeight="1">
      <c r="B14" s="160"/>
      <c r="C14" s="160"/>
      <c r="D14" s="160"/>
      <c r="E14" s="160"/>
      <c r="F14" s="160"/>
      <c r="G14" s="160"/>
      <c r="H14" s="166"/>
      <c r="I14" s="166"/>
      <c r="J14" s="166"/>
    </row>
    <row r="15" spans="2:12" ht="15" customHeight="1">
      <c r="B15" s="161" t="s">
        <v>534</v>
      </c>
      <c r="C15" s="1015" t="str">
        <f>基礎データ入力!$B$20</f>
        <v>令和○年○月○日</v>
      </c>
      <c r="D15" s="1015"/>
      <c r="E15" s="202" t="s">
        <v>164</v>
      </c>
      <c r="F15" s="202"/>
      <c r="G15" s="202"/>
      <c r="H15" s="166"/>
      <c r="I15" s="166"/>
      <c r="J15" s="166"/>
    </row>
    <row r="16" spans="2:12" ht="15" customHeight="1">
      <c r="B16" s="160"/>
      <c r="C16" s="160"/>
      <c r="D16" s="160"/>
      <c r="E16" s="160"/>
      <c r="F16" s="160"/>
      <c r="G16" s="160"/>
      <c r="H16" s="166"/>
      <c r="I16" s="166"/>
      <c r="J16" s="166"/>
    </row>
    <row r="17" spans="2:12" ht="15" customHeight="1">
      <c r="B17" s="161"/>
      <c r="C17" s="1015" t="str">
        <f>基礎データ入力!$B$21</f>
        <v>令和□年□月□日</v>
      </c>
      <c r="D17" s="1015"/>
      <c r="E17" s="202" t="s">
        <v>168</v>
      </c>
      <c r="F17" s="202"/>
      <c r="G17" s="202"/>
      <c r="H17" s="166"/>
      <c r="I17" s="166"/>
      <c r="J17" s="166"/>
    </row>
    <row r="18" spans="2:12" ht="15" customHeight="1">
      <c r="B18" s="161"/>
      <c r="C18" s="160"/>
      <c r="D18" s="160"/>
      <c r="E18" s="160"/>
      <c r="F18" s="160"/>
      <c r="G18" s="160"/>
      <c r="H18" s="166"/>
      <c r="I18" s="166"/>
      <c r="J18" s="166"/>
    </row>
    <row r="19" spans="2:12" ht="15" customHeight="1">
      <c r="B19" s="161" t="s">
        <v>350</v>
      </c>
      <c r="C19" s="1015" t="s">
        <v>877</v>
      </c>
      <c r="D19" s="1015"/>
      <c r="E19" s="318" t="s">
        <v>164</v>
      </c>
      <c r="F19" s="318"/>
      <c r="G19" s="318"/>
      <c r="H19" s="166"/>
      <c r="I19" s="166"/>
      <c r="J19" s="166"/>
    </row>
    <row r="20" spans="2:12" ht="15" customHeight="1">
      <c r="B20" s="161"/>
      <c r="C20" s="160"/>
      <c r="D20" s="160"/>
      <c r="E20" s="160"/>
      <c r="F20" s="160"/>
      <c r="G20" s="160"/>
      <c r="H20" s="166"/>
      <c r="I20" s="166"/>
      <c r="J20" s="166"/>
    </row>
    <row r="21" spans="2:12" ht="15" customHeight="1">
      <c r="B21" s="161"/>
      <c r="C21" s="1015" t="s">
        <v>877</v>
      </c>
      <c r="D21" s="1015"/>
      <c r="E21" s="318" t="s">
        <v>168</v>
      </c>
      <c r="F21" s="318"/>
      <c r="G21" s="318"/>
      <c r="H21" s="166"/>
      <c r="I21" s="166"/>
      <c r="J21" s="166"/>
    </row>
    <row r="22" spans="2:12" ht="15" customHeight="1">
      <c r="B22" s="160"/>
      <c r="C22" s="160"/>
      <c r="D22" s="160"/>
      <c r="E22" s="160"/>
      <c r="F22" s="160"/>
      <c r="G22" s="160"/>
      <c r="H22" s="166"/>
      <c r="I22" s="166"/>
      <c r="J22" s="166"/>
    </row>
    <row r="23" spans="2:12" ht="15" customHeight="1">
      <c r="B23" s="160" t="s">
        <v>375</v>
      </c>
      <c r="C23" s="160"/>
      <c r="D23" s="160"/>
      <c r="E23" s="160"/>
      <c r="F23" s="160"/>
      <c r="G23" s="160"/>
      <c r="H23" s="166"/>
      <c r="I23" s="166"/>
      <c r="J23" s="166"/>
    </row>
    <row r="24" spans="2:12" ht="15" customHeight="1">
      <c r="B24" s="160"/>
      <c r="C24" s="160"/>
      <c r="D24" s="160"/>
      <c r="E24" s="160"/>
      <c r="F24" s="160"/>
      <c r="G24" s="160"/>
      <c r="H24" s="166"/>
      <c r="I24" s="166"/>
      <c r="J24" s="166"/>
    </row>
    <row r="25" spans="2:12" ht="15" customHeight="1">
      <c r="B25" s="756" t="s">
        <v>152</v>
      </c>
      <c r="C25" s="756"/>
      <c r="D25" s="160"/>
      <c r="E25" s="160"/>
      <c r="F25" s="160"/>
      <c r="G25" s="160"/>
      <c r="H25" s="166"/>
      <c r="I25" s="166"/>
      <c r="J25" s="166"/>
    </row>
    <row r="26" spans="2:12" ht="28" customHeight="1">
      <c r="B26" s="161"/>
      <c r="C26" s="160"/>
      <c r="D26" s="160"/>
      <c r="E26" s="160"/>
      <c r="F26" s="207" t="s">
        <v>34</v>
      </c>
      <c r="G26" s="160"/>
      <c r="H26" s="166"/>
      <c r="I26" s="166"/>
      <c r="J26" s="166"/>
    </row>
    <row r="27" spans="2:12" ht="28" customHeight="1">
      <c r="B27" s="160"/>
      <c r="C27" s="160"/>
      <c r="D27" s="160"/>
      <c r="E27" s="160"/>
      <c r="F27" s="743" t="str">
        <f>基礎データ入力!$B$6</f>
        <v>京都府木津川市木津△△－○</v>
      </c>
      <c r="G27" s="743"/>
      <c r="H27" s="743"/>
      <c r="I27" s="743"/>
      <c r="J27" s="743"/>
    </row>
    <row r="28" spans="2:12" ht="28" customHeight="1">
      <c r="B28" s="160"/>
      <c r="C28" s="160"/>
      <c r="D28" s="160"/>
      <c r="E28" s="160"/>
      <c r="F28" s="743" t="str">
        <f>基礎データ入力!$B$3</f>
        <v>（株）いづみ姫</v>
      </c>
      <c r="G28" s="743"/>
      <c r="H28" s="743"/>
      <c r="I28" s="743"/>
      <c r="J28" s="743"/>
    </row>
    <row r="29" spans="2:12" ht="28" customHeight="1">
      <c r="B29" s="160"/>
      <c r="C29" s="160"/>
      <c r="D29" s="160"/>
      <c r="E29" s="160"/>
      <c r="F29" s="743" t="str">
        <f>基礎データ入力!$B$4</f>
        <v>代表取締役　建設　一郎</v>
      </c>
      <c r="G29" s="743"/>
      <c r="H29" s="743"/>
      <c r="I29" s="743"/>
      <c r="J29" s="743"/>
      <c r="L29" s="179"/>
    </row>
    <row r="30" spans="2:12" ht="20" customHeight="1">
      <c r="B30" s="328"/>
      <c r="C30" s="328"/>
      <c r="D30" s="328"/>
      <c r="E30" s="328"/>
      <c r="F30" s="328"/>
      <c r="G30" s="328"/>
      <c r="H30" s="328"/>
      <c r="I30" s="328"/>
      <c r="J30" s="328"/>
    </row>
    <row r="31" spans="2:12" ht="22" customHeight="1">
      <c r="B31" s="196" t="s">
        <v>104</v>
      </c>
      <c r="C31" s="196" t="s">
        <v>810</v>
      </c>
      <c r="D31" s="189" t="s">
        <v>106</v>
      </c>
      <c r="E31" s="196" t="s">
        <v>3</v>
      </c>
      <c r="F31" s="189" t="s">
        <v>114</v>
      </c>
      <c r="G31" s="189" t="s">
        <v>115</v>
      </c>
      <c r="H31" s="196" t="s">
        <v>116</v>
      </c>
      <c r="I31" s="732" t="s">
        <v>872</v>
      </c>
      <c r="J31" s="734"/>
    </row>
    <row r="32" spans="2:12" ht="22" customHeight="1">
      <c r="B32" s="210"/>
      <c r="C32" s="210"/>
      <c r="D32" s="213"/>
      <c r="E32" s="210"/>
      <c r="F32" s="213"/>
      <c r="G32" s="213"/>
      <c r="H32" s="346"/>
      <c r="I32" s="347" t="s">
        <v>58</v>
      </c>
      <c r="J32" s="348"/>
    </row>
    <row r="33" spans="2:10" ht="22" customHeight="1">
      <c r="B33" s="210"/>
      <c r="C33" s="210"/>
      <c r="D33" s="213"/>
      <c r="E33" s="210"/>
      <c r="F33" s="213"/>
      <c r="G33" s="213"/>
      <c r="H33" s="346"/>
      <c r="I33" s="348"/>
      <c r="J33" s="348"/>
    </row>
    <row r="34" spans="2:10" ht="22" customHeight="1">
      <c r="B34" s="210"/>
      <c r="C34" s="210"/>
      <c r="D34" s="213"/>
      <c r="E34" s="210"/>
      <c r="F34" s="213"/>
      <c r="G34" s="213"/>
      <c r="H34" s="346"/>
      <c r="I34" s="348"/>
      <c r="J34" s="348"/>
    </row>
    <row r="35" spans="2:10" ht="22" customHeight="1">
      <c r="B35" s="210"/>
      <c r="C35" s="210"/>
      <c r="D35" s="213"/>
      <c r="E35" s="210"/>
      <c r="F35" s="213"/>
      <c r="G35" s="213"/>
      <c r="H35" s="346"/>
      <c r="I35" s="348"/>
      <c r="J35" s="348"/>
    </row>
    <row r="36" spans="2:10" ht="22" customHeight="1">
      <c r="B36" s="210"/>
      <c r="C36" s="210"/>
      <c r="D36" s="213"/>
      <c r="E36" s="210"/>
      <c r="F36" s="213"/>
      <c r="G36" s="213"/>
      <c r="H36" s="346"/>
      <c r="I36" s="348"/>
      <c r="J36" s="348"/>
    </row>
    <row r="37" spans="2:10" ht="22" customHeight="1">
      <c r="B37" s="210"/>
      <c r="C37" s="210"/>
      <c r="D37" s="213"/>
      <c r="E37" s="210"/>
      <c r="F37" s="213"/>
      <c r="G37" s="213"/>
      <c r="H37" s="346"/>
      <c r="I37" s="348"/>
      <c r="J37" s="348"/>
    </row>
    <row r="38" spans="2:10" ht="22" customHeight="1">
      <c r="B38" s="210"/>
      <c r="C38" s="210"/>
      <c r="D38" s="213"/>
      <c r="E38" s="210"/>
      <c r="F38" s="213"/>
      <c r="G38" s="213"/>
      <c r="H38" s="346"/>
      <c r="I38" s="348"/>
      <c r="J38" s="348"/>
    </row>
    <row r="39" spans="2:10" ht="22" customHeight="1">
      <c r="B39" s="210"/>
      <c r="C39" s="210"/>
      <c r="D39" s="213"/>
      <c r="E39" s="210"/>
      <c r="F39" s="213"/>
      <c r="G39" s="213"/>
      <c r="H39" s="346"/>
      <c r="I39" s="348"/>
      <c r="J39" s="348"/>
    </row>
    <row r="40" spans="2:10" ht="22" customHeight="1">
      <c r="B40" s="210"/>
      <c r="C40" s="210"/>
      <c r="D40" s="213"/>
      <c r="E40" s="210"/>
      <c r="F40" s="213"/>
      <c r="G40" s="213"/>
      <c r="H40" s="346"/>
      <c r="I40" s="348"/>
      <c r="J40" s="348"/>
    </row>
    <row r="41" spans="2:10" ht="22" customHeight="1">
      <c r="B41" s="210"/>
      <c r="C41" s="210"/>
      <c r="D41" s="213"/>
      <c r="E41" s="210"/>
      <c r="F41" s="213"/>
      <c r="G41" s="213"/>
      <c r="H41" s="346"/>
      <c r="I41" s="348"/>
      <c r="J41" s="348"/>
    </row>
    <row r="42" spans="2:10" ht="22" customHeight="1">
      <c r="B42" s="210"/>
      <c r="C42" s="210"/>
      <c r="D42" s="213"/>
      <c r="E42" s="210"/>
      <c r="F42" s="213"/>
      <c r="G42" s="213"/>
      <c r="H42" s="346"/>
      <c r="I42" s="348"/>
      <c r="J42" s="348"/>
    </row>
    <row r="43" spans="2:10" ht="22" customHeight="1">
      <c r="B43" s="210"/>
      <c r="C43" s="210"/>
      <c r="D43" s="213"/>
      <c r="E43" s="210"/>
      <c r="F43" s="213"/>
      <c r="G43" s="213"/>
      <c r="H43" s="346"/>
      <c r="I43" s="348"/>
      <c r="J43" s="348"/>
    </row>
    <row r="44" spans="2:10" ht="22" customHeight="1">
      <c r="B44" s="210"/>
      <c r="C44" s="210"/>
      <c r="D44" s="213"/>
      <c r="E44" s="210"/>
      <c r="F44" s="213"/>
      <c r="G44" s="213"/>
      <c r="H44" s="346"/>
      <c r="I44" s="348"/>
      <c r="J44" s="348"/>
    </row>
    <row r="45" spans="2:10" ht="22" customHeight="1">
      <c r="B45" s="210"/>
      <c r="C45" s="210"/>
      <c r="D45" s="213"/>
      <c r="E45" s="210"/>
      <c r="F45" s="213"/>
      <c r="G45" s="213"/>
      <c r="H45" s="346"/>
      <c r="I45" s="348"/>
      <c r="J45" s="348"/>
    </row>
    <row r="46" spans="2:10" ht="22" customHeight="1">
      <c r="B46" s="210"/>
      <c r="C46" s="210"/>
      <c r="D46" s="213"/>
      <c r="E46" s="210"/>
      <c r="F46" s="213"/>
      <c r="G46" s="213"/>
      <c r="H46" s="346"/>
      <c r="I46" s="348"/>
      <c r="J46" s="348"/>
    </row>
    <row r="47" spans="2:10" ht="22" customHeight="1">
      <c r="B47" s="210"/>
      <c r="C47" s="210"/>
      <c r="D47" s="213"/>
      <c r="E47" s="210"/>
      <c r="F47" s="213"/>
      <c r="G47" s="213"/>
      <c r="H47" s="346"/>
      <c r="I47" s="348"/>
      <c r="J47" s="348"/>
    </row>
    <row r="48" spans="2:10" ht="22" customHeight="1">
      <c r="B48" s="210"/>
      <c r="C48" s="210"/>
      <c r="D48" s="213"/>
      <c r="E48" s="210"/>
      <c r="F48" s="213"/>
      <c r="G48" s="213"/>
      <c r="H48" s="346"/>
      <c r="I48" s="348"/>
      <c r="J48" s="348"/>
    </row>
    <row r="49" spans="2:10" ht="22" customHeight="1">
      <c r="B49" s="210"/>
      <c r="C49" s="210"/>
      <c r="D49" s="213"/>
      <c r="E49" s="210"/>
      <c r="F49" s="213"/>
      <c r="G49" s="213"/>
      <c r="H49" s="346"/>
      <c r="I49" s="348"/>
      <c r="J49" s="348"/>
    </row>
    <row r="50" spans="2:10" ht="15" customHeight="1">
      <c r="B50" s="171" t="s">
        <v>120</v>
      </c>
      <c r="C50" s="160"/>
      <c r="D50" s="160"/>
      <c r="E50" s="160"/>
      <c r="F50" s="160"/>
      <c r="G50" s="160"/>
      <c r="H50" s="160"/>
      <c r="I50" s="160"/>
      <c r="J50" s="160"/>
    </row>
    <row r="51" spans="2:10">
      <c r="B51" s="166"/>
      <c r="C51" s="160"/>
      <c r="D51" s="160"/>
      <c r="E51" s="160"/>
      <c r="F51" s="160"/>
      <c r="G51" s="160"/>
      <c r="H51" s="160"/>
      <c r="I51" s="160"/>
      <c r="J51" s="160"/>
    </row>
    <row r="52" spans="2:10">
      <c r="B52" s="166"/>
      <c r="C52" s="166"/>
      <c r="D52" s="166"/>
      <c r="E52" s="166"/>
      <c r="F52" s="166"/>
      <c r="G52" s="166"/>
      <c r="H52" s="166"/>
      <c r="I52" s="166"/>
      <c r="J52" s="166"/>
    </row>
  </sheetData>
  <mergeCells count="14">
    <mergeCell ref="B3:J3"/>
    <mergeCell ref="C7:G7"/>
    <mergeCell ref="C9:G9"/>
    <mergeCell ref="C11:G11"/>
    <mergeCell ref="C13:G13"/>
    <mergeCell ref="F27:J27"/>
    <mergeCell ref="F28:J28"/>
    <mergeCell ref="F29:J29"/>
    <mergeCell ref="I31:J31"/>
    <mergeCell ref="C15:D15"/>
    <mergeCell ref="C17:D17"/>
    <mergeCell ref="C19:D19"/>
    <mergeCell ref="C21:D21"/>
    <mergeCell ref="B25:C25"/>
  </mergeCells>
  <phoneticPr fontId="5"/>
  <printOptions horizontalCentered="1"/>
  <pageMargins left="0.59055118110236227" right="0.59055118110236227" top="0.98425196850393704" bottom="0.78740157480314965"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C000"/>
  </sheetPr>
  <dimension ref="B1:T47"/>
  <sheetViews>
    <sheetView view="pageBreakPreview" zoomScale="85" zoomScaleSheetLayoutView="85" workbookViewId="0">
      <selection activeCell="B2" sqref="B2"/>
    </sheetView>
  </sheetViews>
  <sheetFormatPr defaultColWidth="9" defaultRowHeight="13"/>
  <cols>
    <col min="1" max="1" width="1.90625" style="155" customWidth="1"/>
    <col min="2" max="2" width="15.6328125" style="155" customWidth="1"/>
    <col min="3" max="14" width="5.1796875" style="155" customWidth="1"/>
    <col min="15" max="15" width="9.6328125" style="155" customWidth="1"/>
    <col min="16" max="16" width="8.36328125" style="155" customWidth="1"/>
    <col min="17" max="17" width="5.36328125" style="155" customWidth="1"/>
    <col min="18" max="18" width="5.7265625" style="155" customWidth="1"/>
    <col min="19" max="19" width="1.90625" style="155" customWidth="1"/>
    <col min="20" max="256" width="9" style="155"/>
    <col min="257" max="257" width="2.08984375" style="155" customWidth="1"/>
    <col min="258" max="258" width="13" style="155" customWidth="1"/>
    <col min="259" max="263" width="2.90625" style="155" customWidth="1"/>
    <col min="264" max="264" width="9" style="155"/>
    <col min="265" max="269" width="3.6328125" style="155" customWidth="1"/>
    <col min="270" max="270" width="6.08984375" style="155" customWidth="1"/>
    <col min="271" max="271" width="9" style="155"/>
    <col min="272" max="272" width="8.36328125" style="155" customWidth="1"/>
    <col min="273" max="273" width="5.36328125" style="155" customWidth="1"/>
    <col min="274" max="274" width="5.7265625" style="155" customWidth="1"/>
    <col min="275" max="512" width="9" style="155"/>
    <col min="513" max="513" width="2.08984375" style="155" customWidth="1"/>
    <col min="514" max="514" width="13" style="155" customWidth="1"/>
    <col min="515" max="519" width="2.90625" style="155" customWidth="1"/>
    <col min="520" max="520" width="9" style="155"/>
    <col min="521" max="525" width="3.6328125" style="155" customWidth="1"/>
    <col min="526" max="526" width="6.08984375" style="155" customWidth="1"/>
    <col min="527" max="527" width="9" style="155"/>
    <col min="528" max="528" width="8.36328125" style="155" customWidth="1"/>
    <col min="529" max="529" width="5.36328125" style="155" customWidth="1"/>
    <col min="530" max="530" width="5.7265625" style="155" customWidth="1"/>
    <col min="531" max="768" width="9" style="155"/>
    <col min="769" max="769" width="2.08984375" style="155" customWidth="1"/>
    <col min="770" max="770" width="13" style="155" customWidth="1"/>
    <col min="771" max="775" width="2.90625" style="155" customWidth="1"/>
    <col min="776" max="776" width="9" style="155"/>
    <col min="777" max="781" width="3.6328125" style="155" customWidth="1"/>
    <col min="782" max="782" width="6.08984375" style="155" customWidth="1"/>
    <col min="783" max="783" width="9" style="155"/>
    <col min="784" max="784" width="8.36328125" style="155" customWidth="1"/>
    <col min="785" max="785" width="5.36328125" style="155" customWidth="1"/>
    <col min="786" max="786" width="5.7265625" style="155" customWidth="1"/>
    <col min="787" max="1024" width="9" style="155"/>
    <col min="1025" max="1025" width="2.08984375" style="155" customWidth="1"/>
    <col min="1026" max="1026" width="13" style="155" customWidth="1"/>
    <col min="1027" max="1031" width="2.90625" style="155" customWidth="1"/>
    <col min="1032" max="1032" width="9" style="155"/>
    <col min="1033" max="1037" width="3.6328125" style="155" customWidth="1"/>
    <col min="1038" max="1038" width="6.08984375" style="155" customWidth="1"/>
    <col min="1039" max="1039" width="9" style="155"/>
    <col min="1040" max="1040" width="8.36328125" style="155" customWidth="1"/>
    <col min="1041" max="1041" width="5.36328125" style="155" customWidth="1"/>
    <col min="1042" max="1042" width="5.7265625" style="155" customWidth="1"/>
    <col min="1043" max="1280" width="9" style="155"/>
    <col min="1281" max="1281" width="2.08984375" style="155" customWidth="1"/>
    <col min="1282" max="1282" width="13" style="155" customWidth="1"/>
    <col min="1283" max="1287" width="2.90625" style="155" customWidth="1"/>
    <col min="1288" max="1288" width="9" style="155"/>
    <col min="1289" max="1293" width="3.6328125" style="155" customWidth="1"/>
    <col min="1294" max="1294" width="6.08984375" style="155" customWidth="1"/>
    <col min="1295" max="1295" width="9" style="155"/>
    <col min="1296" max="1296" width="8.36328125" style="155" customWidth="1"/>
    <col min="1297" max="1297" width="5.36328125" style="155" customWidth="1"/>
    <col min="1298" max="1298" width="5.7265625" style="155" customWidth="1"/>
    <col min="1299" max="1536" width="9" style="155"/>
    <col min="1537" max="1537" width="2.08984375" style="155" customWidth="1"/>
    <col min="1538" max="1538" width="13" style="155" customWidth="1"/>
    <col min="1539" max="1543" width="2.90625" style="155" customWidth="1"/>
    <col min="1544" max="1544" width="9" style="155"/>
    <col min="1545" max="1549" width="3.6328125" style="155" customWidth="1"/>
    <col min="1550" max="1550" width="6.08984375" style="155" customWidth="1"/>
    <col min="1551" max="1551" width="9" style="155"/>
    <col min="1552" max="1552" width="8.36328125" style="155" customWidth="1"/>
    <col min="1553" max="1553" width="5.36328125" style="155" customWidth="1"/>
    <col min="1554" max="1554" width="5.7265625" style="155" customWidth="1"/>
    <col min="1555" max="1792" width="9" style="155"/>
    <col min="1793" max="1793" width="2.08984375" style="155" customWidth="1"/>
    <col min="1794" max="1794" width="13" style="155" customWidth="1"/>
    <col min="1795" max="1799" width="2.90625" style="155" customWidth="1"/>
    <col min="1800" max="1800" width="9" style="155"/>
    <col min="1801" max="1805" width="3.6328125" style="155" customWidth="1"/>
    <col min="1806" max="1806" width="6.08984375" style="155" customWidth="1"/>
    <col min="1807" max="1807" width="9" style="155"/>
    <col min="1808" max="1808" width="8.36328125" style="155" customWidth="1"/>
    <col min="1809" max="1809" width="5.36328125" style="155" customWidth="1"/>
    <col min="1810" max="1810" width="5.7265625" style="155" customWidth="1"/>
    <col min="1811" max="2048" width="9" style="155"/>
    <col min="2049" max="2049" width="2.08984375" style="155" customWidth="1"/>
    <col min="2050" max="2050" width="13" style="155" customWidth="1"/>
    <col min="2051" max="2055" width="2.90625" style="155" customWidth="1"/>
    <col min="2056" max="2056" width="9" style="155"/>
    <col min="2057" max="2061" width="3.6328125" style="155" customWidth="1"/>
    <col min="2062" max="2062" width="6.08984375" style="155" customWidth="1"/>
    <col min="2063" max="2063" width="9" style="155"/>
    <col min="2064" max="2064" width="8.36328125" style="155" customWidth="1"/>
    <col min="2065" max="2065" width="5.36328125" style="155" customWidth="1"/>
    <col min="2066" max="2066" width="5.7265625" style="155" customWidth="1"/>
    <col min="2067" max="2304" width="9" style="155"/>
    <col min="2305" max="2305" width="2.08984375" style="155" customWidth="1"/>
    <col min="2306" max="2306" width="13" style="155" customWidth="1"/>
    <col min="2307" max="2311" width="2.90625" style="155" customWidth="1"/>
    <col min="2312" max="2312" width="9" style="155"/>
    <col min="2313" max="2317" width="3.6328125" style="155" customWidth="1"/>
    <col min="2318" max="2318" width="6.08984375" style="155" customWidth="1"/>
    <col min="2319" max="2319" width="9" style="155"/>
    <col min="2320" max="2320" width="8.36328125" style="155" customWidth="1"/>
    <col min="2321" max="2321" width="5.36328125" style="155" customWidth="1"/>
    <col min="2322" max="2322" width="5.7265625" style="155" customWidth="1"/>
    <col min="2323" max="2560" width="9" style="155"/>
    <col min="2561" max="2561" width="2.08984375" style="155" customWidth="1"/>
    <col min="2562" max="2562" width="13" style="155" customWidth="1"/>
    <col min="2563" max="2567" width="2.90625" style="155" customWidth="1"/>
    <col min="2568" max="2568" width="9" style="155"/>
    <col min="2569" max="2573" width="3.6328125" style="155" customWidth="1"/>
    <col min="2574" max="2574" width="6.08984375" style="155" customWidth="1"/>
    <col min="2575" max="2575" width="9" style="155"/>
    <col min="2576" max="2576" width="8.36328125" style="155" customWidth="1"/>
    <col min="2577" max="2577" width="5.36328125" style="155" customWidth="1"/>
    <col min="2578" max="2578" width="5.7265625" style="155" customWidth="1"/>
    <col min="2579" max="2816" width="9" style="155"/>
    <col min="2817" max="2817" width="2.08984375" style="155" customWidth="1"/>
    <col min="2818" max="2818" width="13" style="155" customWidth="1"/>
    <col min="2819" max="2823" width="2.90625" style="155" customWidth="1"/>
    <col min="2824" max="2824" width="9" style="155"/>
    <col min="2825" max="2829" width="3.6328125" style="155" customWidth="1"/>
    <col min="2830" max="2830" width="6.08984375" style="155" customWidth="1"/>
    <col min="2831" max="2831" width="9" style="155"/>
    <col min="2832" max="2832" width="8.36328125" style="155" customWidth="1"/>
    <col min="2833" max="2833" width="5.36328125" style="155" customWidth="1"/>
    <col min="2834" max="2834" width="5.7265625" style="155" customWidth="1"/>
    <col min="2835" max="3072" width="9" style="155"/>
    <col min="3073" max="3073" width="2.08984375" style="155" customWidth="1"/>
    <col min="3074" max="3074" width="13" style="155" customWidth="1"/>
    <col min="3075" max="3079" width="2.90625" style="155" customWidth="1"/>
    <col min="3080" max="3080" width="9" style="155"/>
    <col min="3081" max="3085" width="3.6328125" style="155" customWidth="1"/>
    <col min="3086" max="3086" width="6.08984375" style="155" customWidth="1"/>
    <col min="3087" max="3087" width="9" style="155"/>
    <col min="3088" max="3088" width="8.36328125" style="155" customWidth="1"/>
    <col min="3089" max="3089" width="5.36328125" style="155" customWidth="1"/>
    <col min="3090" max="3090" width="5.7265625" style="155" customWidth="1"/>
    <col min="3091" max="3328" width="9" style="155"/>
    <col min="3329" max="3329" width="2.08984375" style="155" customWidth="1"/>
    <col min="3330" max="3330" width="13" style="155" customWidth="1"/>
    <col min="3331" max="3335" width="2.90625" style="155" customWidth="1"/>
    <col min="3336" max="3336" width="9" style="155"/>
    <col min="3337" max="3341" width="3.6328125" style="155" customWidth="1"/>
    <col min="3342" max="3342" width="6.08984375" style="155" customWidth="1"/>
    <col min="3343" max="3343" width="9" style="155"/>
    <col min="3344" max="3344" width="8.36328125" style="155" customWidth="1"/>
    <col min="3345" max="3345" width="5.36328125" style="155" customWidth="1"/>
    <col min="3346" max="3346" width="5.7265625" style="155" customWidth="1"/>
    <col min="3347" max="3584" width="9" style="155"/>
    <col min="3585" max="3585" width="2.08984375" style="155" customWidth="1"/>
    <col min="3586" max="3586" width="13" style="155" customWidth="1"/>
    <col min="3587" max="3591" width="2.90625" style="155" customWidth="1"/>
    <col min="3592" max="3592" width="9" style="155"/>
    <col min="3593" max="3597" width="3.6328125" style="155" customWidth="1"/>
    <col min="3598" max="3598" width="6.08984375" style="155" customWidth="1"/>
    <col min="3599" max="3599" width="9" style="155"/>
    <col min="3600" max="3600" width="8.36328125" style="155" customWidth="1"/>
    <col min="3601" max="3601" width="5.36328125" style="155" customWidth="1"/>
    <col min="3602" max="3602" width="5.7265625" style="155" customWidth="1"/>
    <col min="3603" max="3840" width="9" style="155"/>
    <col min="3841" max="3841" width="2.08984375" style="155" customWidth="1"/>
    <col min="3842" max="3842" width="13" style="155" customWidth="1"/>
    <col min="3843" max="3847" width="2.90625" style="155" customWidth="1"/>
    <col min="3848" max="3848" width="9" style="155"/>
    <col min="3849" max="3853" width="3.6328125" style="155" customWidth="1"/>
    <col min="3854" max="3854" width="6.08984375" style="155" customWidth="1"/>
    <col min="3855" max="3855" width="9" style="155"/>
    <col min="3856" max="3856" width="8.36328125" style="155" customWidth="1"/>
    <col min="3857" max="3857" width="5.36328125" style="155" customWidth="1"/>
    <col min="3858" max="3858" width="5.7265625" style="155" customWidth="1"/>
    <col min="3859" max="4096" width="9" style="155"/>
    <col min="4097" max="4097" width="2.08984375" style="155" customWidth="1"/>
    <col min="4098" max="4098" width="13" style="155" customWidth="1"/>
    <col min="4099" max="4103" width="2.90625" style="155" customWidth="1"/>
    <col min="4104" max="4104" width="9" style="155"/>
    <col min="4105" max="4109" width="3.6328125" style="155" customWidth="1"/>
    <col min="4110" max="4110" width="6.08984375" style="155" customWidth="1"/>
    <col min="4111" max="4111" width="9" style="155"/>
    <col min="4112" max="4112" width="8.36328125" style="155" customWidth="1"/>
    <col min="4113" max="4113" width="5.36328125" style="155" customWidth="1"/>
    <col min="4114" max="4114" width="5.7265625" style="155" customWidth="1"/>
    <col min="4115" max="4352" width="9" style="155"/>
    <col min="4353" max="4353" width="2.08984375" style="155" customWidth="1"/>
    <col min="4354" max="4354" width="13" style="155" customWidth="1"/>
    <col min="4355" max="4359" width="2.90625" style="155" customWidth="1"/>
    <col min="4360" max="4360" width="9" style="155"/>
    <col min="4361" max="4365" width="3.6328125" style="155" customWidth="1"/>
    <col min="4366" max="4366" width="6.08984375" style="155" customWidth="1"/>
    <col min="4367" max="4367" width="9" style="155"/>
    <col min="4368" max="4368" width="8.36328125" style="155" customWidth="1"/>
    <col min="4369" max="4369" width="5.36328125" style="155" customWidth="1"/>
    <col min="4370" max="4370" width="5.7265625" style="155" customWidth="1"/>
    <col min="4371" max="4608" width="9" style="155"/>
    <col min="4609" max="4609" width="2.08984375" style="155" customWidth="1"/>
    <col min="4610" max="4610" width="13" style="155" customWidth="1"/>
    <col min="4611" max="4615" width="2.90625" style="155" customWidth="1"/>
    <col min="4616" max="4616" width="9" style="155"/>
    <col min="4617" max="4621" width="3.6328125" style="155" customWidth="1"/>
    <col min="4622" max="4622" width="6.08984375" style="155" customWidth="1"/>
    <col min="4623" max="4623" width="9" style="155"/>
    <col min="4624" max="4624" width="8.36328125" style="155" customWidth="1"/>
    <col min="4625" max="4625" width="5.36328125" style="155" customWidth="1"/>
    <col min="4626" max="4626" width="5.7265625" style="155" customWidth="1"/>
    <col min="4627" max="4864" width="9" style="155"/>
    <col min="4865" max="4865" width="2.08984375" style="155" customWidth="1"/>
    <col min="4866" max="4866" width="13" style="155" customWidth="1"/>
    <col min="4867" max="4871" width="2.90625" style="155" customWidth="1"/>
    <col min="4872" max="4872" width="9" style="155"/>
    <col min="4873" max="4877" width="3.6328125" style="155" customWidth="1"/>
    <col min="4878" max="4878" width="6.08984375" style="155" customWidth="1"/>
    <col min="4879" max="4879" width="9" style="155"/>
    <col min="4880" max="4880" width="8.36328125" style="155" customWidth="1"/>
    <col min="4881" max="4881" width="5.36328125" style="155" customWidth="1"/>
    <col min="4882" max="4882" width="5.7265625" style="155" customWidth="1"/>
    <col min="4883" max="5120" width="9" style="155"/>
    <col min="5121" max="5121" width="2.08984375" style="155" customWidth="1"/>
    <col min="5122" max="5122" width="13" style="155" customWidth="1"/>
    <col min="5123" max="5127" width="2.90625" style="155" customWidth="1"/>
    <col min="5128" max="5128" width="9" style="155"/>
    <col min="5129" max="5133" width="3.6328125" style="155" customWidth="1"/>
    <col min="5134" max="5134" width="6.08984375" style="155" customWidth="1"/>
    <col min="5135" max="5135" width="9" style="155"/>
    <col min="5136" max="5136" width="8.36328125" style="155" customWidth="1"/>
    <col min="5137" max="5137" width="5.36328125" style="155" customWidth="1"/>
    <col min="5138" max="5138" width="5.7265625" style="155" customWidth="1"/>
    <col min="5139" max="5376" width="9" style="155"/>
    <col min="5377" max="5377" width="2.08984375" style="155" customWidth="1"/>
    <col min="5378" max="5378" width="13" style="155" customWidth="1"/>
    <col min="5379" max="5383" width="2.90625" style="155" customWidth="1"/>
    <col min="5384" max="5384" width="9" style="155"/>
    <col min="5385" max="5389" width="3.6328125" style="155" customWidth="1"/>
    <col min="5390" max="5390" width="6.08984375" style="155" customWidth="1"/>
    <col min="5391" max="5391" width="9" style="155"/>
    <col min="5392" max="5392" width="8.36328125" style="155" customWidth="1"/>
    <col min="5393" max="5393" width="5.36328125" style="155" customWidth="1"/>
    <col min="5394" max="5394" width="5.7265625" style="155" customWidth="1"/>
    <col min="5395" max="5632" width="9" style="155"/>
    <col min="5633" max="5633" width="2.08984375" style="155" customWidth="1"/>
    <col min="5634" max="5634" width="13" style="155" customWidth="1"/>
    <col min="5635" max="5639" width="2.90625" style="155" customWidth="1"/>
    <col min="5640" max="5640" width="9" style="155"/>
    <col min="5641" max="5645" width="3.6328125" style="155" customWidth="1"/>
    <col min="5646" max="5646" width="6.08984375" style="155" customWidth="1"/>
    <col min="5647" max="5647" width="9" style="155"/>
    <col min="5648" max="5648" width="8.36328125" style="155" customWidth="1"/>
    <col min="5649" max="5649" width="5.36328125" style="155" customWidth="1"/>
    <col min="5650" max="5650" width="5.7265625" style="155" customWidth="1"/>
    <col min="5651" max="5888" width="9" style="155"/>
    <col min="5889" max="5889" width="2.08984375" style="155" customWidth="1"/>
    <col min="5890" max="5890" width="13" style="155" customWidth="1"/>
    <col min="5891" max="5895" width="2.90625" style="155" customWidth="1"/>
    <col min="5896" max="5896" width="9" style="155"/>
    <col min="5897" max="5901" width="3.6328125" style="155" customWidth="1"/>
    <col min="5902" max="5902" width="6.08984375" style="155" customWidth="1"/>
    <col min="5903" max="5903" width="9" style="155"/>
    <col min="5904" max="5904" width="8.36328125" style="155" customWidth="1"/>
    <col min="5905" max="5905" width="5.36328125" style="155" customWidth="1"/>
    <col min="5906" max="5906" width="5.7265625" style="155" customWidth="1"/>
    <col min="5907" max="6144" width="9" style="155"/>
    <col min="6145" max="6145" width="2.08984375" style="155" customWidth="1"/>
    <col min="6146" max="6146" width="13" style="155" customWidth="1"/>
    <col min="6147" max="6151" width="2.90625" style="155" customWidth="1"/>
    <col min="6152" max="6152" width="9" style="155"/>
    <col min="6153" max="6157" width="3.6328125" style="155" customWidth="1"/>
    <col min="6158" max="6158" width="6.08984375" style="155" customWidth="1"/>
    <col min="6159" max="6159" width="9" style="155"/>
    <col min="6160" max="6160" width="8.36328125" style="155" customWidth="1"/>
    <col min="6161" max="6161" width="5.36328125" style="155" customWidth="1"/>
    <col min="6162" max="6162" width="5.7265625" style="155" customWidth="1"/>
    <col min="6163" max="6400" width="9" style="155"/>
    <col min="6401" max="6401" width="2.08984375" style="155" customWidth="1"/>
    <col min="6402" max="6402" width="13" style="155" customWidth="1"/>
    <col min="6403" max="6407" width="2.90625" style="155" customWidth="1"/>
    <col min="6408" max="6408" width="9" style="155"/>
    <col min="6409" max="6413" width="3.6328125" style="155" customWidth="1"/>
    <col min="6414" max="6414" width="6.08984375" style="155" customWidth="1"/>
    <col min="6415" max="6415" width="9" style="155"/>
    <col min="6416" max="6416" width="8.36328125" style="155" customWidth="1"/>
    <col min="6417" max="6417" width="5.36328125" style="155" customWidth="1"/>
    <col min="6418" max="6418" width="5.7265625" style="155" customWidth="1"/>
    <col min="6419" max="6656" width="9" style="155"/>
    <col min="6657" max="6657" width="2.08984375" style="155" customWidth="1"/>
    <col min="6658" max="6658" width="13" style="155" customWidth="1"/>
    <col min="6659" max="6663" width="2.90625" style="155" customWidth="1"/>
    <col min="6664" max="6664" width="9" style="155"/>
    <col min="6665" max="6669" width="3.6328125" style="155" customWidth="1"/>
    <col min="6670" max="6670" width="6.08984375" style="155" customWidth="1"/>
    <col min="6671" max="6671" width="9" style="155"/>
    <col min="6672" max="6672" width="8.36328125" style="155" customWidth="1"/>
    <col min="6673" max="6673" width="5.36328125" style="155" customWidth="1"/>
    <col min="6674" max="6674" width="5.7265625" style="155" customWidth="1"/>
    <col min="6675" max="6912" width="9" style="155"/>
    <col min="6913" max="6913" width="2.08984375" style="155" customWidth="1"/>
    <col min="6914" max="6914" width="13" style="155" customWidth="1"/>
    <col min="6915" max="6919" width="2.90625" style="155" customWidth="1"/>
    <col min="6920" max="6920" width="9" style="155"/>
    <col min="6921" max="6925" width="3.6328125" style="155" customWidth="1"/>
    <col min="6926" max="6926" width="6.08984375" style="155" customWidth="1"/>
    <col min="6927" max="6927" width="9" style="155"/>
    <col min="6928" max="6928" width="8.36328125" style="155" customWidth="1"/>
    <col min="6929" max="6929" width="5.36328125" style="155" customWidth="1"/>
    <col min="6930" max="6930" width="5.7265625" style="155" customWidth="1"/>
    <col min="6931" max="7168" width="9" style="155"/>
    <col min="7169" max="7169" width="2.08984375" style="155" customWidth="1"/>
    <col min="7170" max="7170" width="13" style="155" customWidth="1"/>
    <col min="7171" max="7175" width="2.90625" style="155" customWidth="1"/>
    <col min="7176" max="7176" width="9" style="155"/>
    <col min="7177" max="7181" width="3.6328125" style="155" customWidth="1"/>
    <col min="7182" max="7182" width="6.08984375" style="155" customWidth="1"/>
    <col min="7183" max="7183" width="9" style="155"/>
    <col min="7184" max="7184" width="8.36328125" style="155" customWidth="1"/>
    <col min="7185" max="7185" width="5.36328125" style="155" customWidth="1"/>
    <col min="7186" max="7186" width="5.7265625" style="155" customWidth="1"/>
    <col min="7187" max="7424" width="9" style="155"/>
    <col min="7425" max="7425" width="2.08984375" style="155" customWidth="1"/>
    <col min="7426" max="7426" width="13" style="155" customWidth="1"/>
    <col min="7427" max="7431" width="2.90625" style="155" customWidth="1"/>
    <col min="7432" max="7432" width="9" style="155"/>
    <col min="7433" max="7437" width="3.6328125" style="155" customWidth="1"/>
    <col min="7438" max="7438" width="6.08984375" style="155" customWidth="1"/>
    <col min="7439" max="7439" width="9" style="155"/>
    <col min="7440" max="7440" width="8.36328125" style="155" customWidth="1"/>
    <col min="7441" max="7441" width="5.36328125" style="155" customWidth="1"/>
    <col min="7442" max="7442" width="5.7265625" style="155" customWidth="1"/>
    <col min="7443" max="7680" width="9" style="155"/>
    <col min="7681" max="7681" width="2.08984375" style="155" customWidth="1"/>
    <col min="7682" max="7682" width="13" style="155" customWidth="1"/>
    <col min="7683" max="7687" width="2.90625" style="155" customWidth="1"/>
    <col min="7688" max="7688" width="9" style="155"/>
    <col min="7689" max="7693" width="3.6328125" style="155" customWidth="1"/>
    <col min="7694" max="7694" width="6.08984375" style="155" customWidth="1"/>
    <col min="7695" max="7695" width="9" style="155"/>
    <col min="7696" max="7696" width="8.36328125" style="155" customWidth="1"/>
    <col min="7697" max="7697" width="5.36328125" style="155" customWidth="1"/>
    <col min="7698" max="7698" width="5.7265625" style="155" customWidth="1"/>
    <col min="7699" max="7936" width="9" style="155"/>
    <col min="7937" max="7937" width="2.08984375" style="155" customWidth="1"/>
    <col min="7938" max="7938" width="13" style="155" customWidth="1"/>
    <col min="7939" max="7943" width="2.90625" style="155" customWidth="1"/>
    <col min="7944" max="7944" width="9" style="155"/>
    <col min="7945" max="7949" width="3.6328125" style="155" customWidth="1"/>
    <col min="7950" max="7950" width="6.08984375" style="155" customWidth="1"/>
    <col min="7951" max="7951" width="9" style="155"/>
    <col min="7952" max="7952" width="8.36328125" style="155" customWidth="1"/>
    <col min="7953" max="7953" width="5.36328125" style="155" customWidth="1"/>
    <col min="7954" max="7954" width="5.7265625" style="155" customWidth="1"/>
    <col min="7955" max="8192" width="9" style="155"/>
    <col min="8193" max="8193" width="2.08984375" style="155" customWidth="1"/>
    <col min="8194" max="8194" width="13" style="155" customWidth="1"/>
    <col min="8195" max="8199" width="2.90625" style="155" customWidth="1"/>
    <col min="8200" max="8200" width="9" style="155"/>
    <col min="8201" max="8205" width="3.6328125" style="155" customWidth="1"/>
    <col min="8206" max="8206" width="6.08984375" style="155" customWidth="1"/>
    <col min="8207" max="8207" width="9" style="155"/>
    <col min="8208" max="8208" width="8.36328125" style="155" customWidth="1"/>
    <col min="8209" max="8209" width="5.36328125" style="155" customWidth="1"/>
    <col min="8210" max="8210" width="5.7265625" style="155" customWidth="1"/>
    <col min="8211" max="8448" width="9" style="155"/>
    <col min="8449" max="8449" width="2.08984375" style="155" customWidth="1"/>
    <col min="8450" max="8450" width="13" style="155" customWidth="1"/>
    <col min="8451" max="8455" width="2.90625" style="155" customWidth="1"/>
    <col min="8456" max="8456" width="9" style="155"/>
    <col min="8457" max="8461" width="3.6328125" style="155" customWidth="1"/>
    <col min="8462" max="8462" width="6.08984375" style="155" customWidth="1"/>
    <col min="8463" max="8463" width="9" style="155"/>
    <col min="8464" max="8464" width="8.36328125" style="155" customWidth="1"/>
    <col min="8465" max="8465" width="5.36328125" style="155" customWidth="1"/>
    <col min="8466" max="8466" width="5.7265625" style="155" customWidth="1"/>
    <col min="8467" max="8704" width="9" style="155"/>
    <col min="8705" max="8705" width="2.08984375" style="155" customWidth="1"/>
    <col min="8706" max="8706" width="13" style="155" customWidth="1"/>
    <col min="8707" max="8711" width="2.90625" style="155" customWidth="1"/>
    <col min="8712" max="8712" width="9" style="155"/>
    <col min="8713" max="8717" width="3.6328125" style="155" customWidth="1"/>
    <col min="8718" max="8718" width="6.08984375" style="155" customWidth="1"/>
    <col min="8719" max="8719" width="9" style="155"/>
    <col min="8720" max="8720" width="8.36328125" style="155" customWidth="1"/>
    <col min="8721" max="8721" width="5.36328125" style="155" customWidth="1"/>
    <col min="8722" max="8722" width="5.7265625" style="155" customWidth="1"/>
    <col min="8723" max="8960" width="9" style="155"/>
    <col min="8961" max="8961" width="2.08984375" style="155" customWidth="1"/>
    <col min="8962" max="8962" width="13" style="155" customWidth="1"/>
    <col min="8963" max="8967" width="2.90625" style="155" customWidth="1"/>
    <col min="8968" max="8968" width="9" style="155"/>
    <col min="8969" max="8973" width="3.6328125" style="155" customWidth="1"/>
    <col min="8974" max="8974" width="6.08984375" style="155" customWidth="1"/>
    <col min="8975" max="8975" width="9" style="155"/>
    <col min="8976" max="8976" width="8.36328125" style="155" customWidth="1"/>
    <col min="8977" max="8977" width="5.36328125" style="155" customWidth="1"/>
    <col min="8978" max="8978" width="5.7265625" style="155" customWidth="1"/>
    <col min="8979" max="9216" width="9" style="155"/>
    <col min="9217" max="9217" width="2.08984375" style="155" customWidth="1"/>
    <col min="9218" max="9218" width="13" style="155" customWidth="1"/>
    <col min="9219" max="9223" width="2.90625" style="155" customWidth="1"/>
    <col min="9224" max="9224" width="9" style="155"/>
    <col min="9225" max="9229" width="3.6328125" style="155" customWidth="1"/>
    <col min="9230" max="9230" width="6.08984375" style="155" customWidth="1"/>
    <col min="9231" max="9231" width="9" style="155"/>
    <col min="9232" max="9232" width="8.36328125" style="155" customWidth="1"/>
    <col min="9233" max="9233" width="5.36328125" style="155" customWidth="1"/>
    <col min="9234" max="9234" width="5.7265625" style="155" customWidth="1"/>
    <col min="9235" max="9472" width="9" style="155"/>
    <col min="9473" max="9473" width="2.08984375" style="155" customWidth="1"/>
    <col min="9474" max="9474" width="13" style="155" customWidth="1"/>
    <col min="9475" max="9479" width="2.90625" style="155" customWidth="1"/>
    <col min="9480" max="9480" width="9" style="155"/>
    <col min="9481" max="9485" width="3.6328125" style="155" customWidth="1"/>
    <col min="9486" max="9486" width="6.08984375" style="155" customWidth="1"/>
    <col min="9487" max="9487" width="9" style="155"/>
    <col min="9488" max="9488" width="8.36328125" style="155" customWidth="1"/>
    <col min="9489" max="9489" width="5.36328125" style="155" customWidth="1"/>
    <col min="9490" max="9490" width="5.7265625" style="155" customWidth="1"/>
    <col min="9491" max="9728" width="9" style="155"/>
    <col min="9729" max="9729" width="2.08984375" style="155" customWidth="1"/>
    <col min="9730" max="9730" width="13" style="155" customWidth="1"/>
    <col min="9731" max="9735" width="2.90625" style="155" customWidth="1"/>
    <col min="9736" max="9736" width="9" style="155"/>
    <col min="9737" max="9741" width="3.6328125" style="155" customWidth="1"/>
    <col min="9742" max="9742" width="6.08984375" style="155" customWidth="1"/>
    <col min="9743" max="9743" width="9" style="155"/>
    <col min="9744" max="9744" width="8.36328125" style="155" customWidth="1"/>
    <col min="9745" max="9745" width="5.36328125" style="155" customWidth="1"/>
    <col min="9746" max="9746" width="5.7265625" style="155" customWidth="1"/>
    <col min="9747" max="9984" width="9" style="155"/>
    <col min="9985" max="9985" width="2.08984375" style="155" customWidth="1"/>
    <col min="9986" max="9986" width="13" style="155" customWidth="1"/>
    <col min="9987" max="9991" width="2.90625" style="155" customWidth="1"/>
    <col min="9992" max="9992" width="9" style="155"/>
    <col min="9993" max="9997" width="3.6328125" style="155" customWidth="1"/>
    <col min="9998" max="9998" width="6.08984375" style="155" customWidth="1"/>
    <col min="9999" max="9999" width="9" style="155"/>
    <col min="10000" max="10000" width="8.36328125" style="155" customWidth="1"/>
    <col min="10001" max="10001" width="5.36328125" style="155" customWidth="1"/>
    <col min="10002" max="10002" width="5.7265625" style="155" customWidth="1"/>
    <col min="10003" max="10240" width="9" style="155"/>
    <col min="10241" max="10241" width="2.08984375" style="155" customWidth="1"/>
    <col min="10242" max="10242" width="13" style="155" customWidth="1"/>
    <col min="10243" max="10247" width="2.90625" style="155" customWidth="1"/>
    <col min="10248" max="10248" width="9" style="155"/>
    <col min="10249" max="10253" width="3.6328125" style="155" customWidth="1"/>
    <col min="10254" max="10254" width="6.08984375" style="155" customWidth="1"/>
    <col min="10255" max="10255" width="9" style="155"/>
    <col min="10256" max="10256" width="8.36328125" style="155" customWidth="1"/>
    <col min="10257" max="10257" width="5.36328125" style="155" customWidth="1"/>
    <col min="10258" max="10258" width="5.7265625" style="155" customWidth="1"/>
    <col min="10259" max="10496" width="9" style="155"/>
    <col min="10497" max="10497" width="2.08984375" style="155" customWidth="1"/>
    <col min="10498" max="10498" width="13" style="155" customWidth="1"/>
    <col min="10499" max="10503" width="2.90625" style="155" customWidth="1"/>
    <col min="10504" max="10504" width="9" style="155"/>
    <col min="10505" max="10509" width="3.6328125" style="155" customWidth="1"/>
    <col min="10510" max="10510" width="6.08984375" style="155" customWidth="1"/>
    <col min="10511" max="10511" width="9" style="155"/>
    <col min="10512" max="10512" width="8.36328125" style="155" customWidth="1"/>
    <col min="10513" max="10513" width="5.36328125" style="155" customWidth="1"/>
    <col min="10514" max="10514" width="5.7265625" style="155" customWidth="1"/>
    <col min="10515" max="10752" width="9" style="155"/>
    <col min="10753" max="10753" width="2.08984375" style="155" customWidth="1"/>
    <col min="10754" max="10754" width="13" style="155" customWidth="1"/>
    <col min="10755" max="10759" width="2.90625" style="155" customWidth="1"/>
    <col min="10760" max="10760" width="9" style="155"/>
    <col min="10761" max="10765" width="3.6328125" style="155" customWidth="1"/>
    <col min="10766" max="10766" width="6.08984375" style="155" customWidth="1"/>
    <col min="10767" max="10767" width="9" style="155"/>
    <col min="10768" max="10768" width="8.36328125" style="155" customWidth="1"/>
    <col min="10769" max="10769" width="5.36328125" style="155" customWidth="1"/>
    <col min="10770" max="10770" width="5.7265625" style="155" customWidth="1"/>
    <col min="10771" max="11008" width="9" style="155"/>
    <col min="11009" max="11009" width="2.08984375" style="155" customWidth="1"/>
    <col min="11010" max="11010" width="13" style="155" customWidth="1"/>
    <col min="11011" max="11015" width="2.90625" style="155" customWidth="1"/>
    <col min="11016" max="11016" width="9" style="155"/>
    <col min="11017" max="11021" width="3.6328125" style="155" customWidth="1"/>
    <col min="11022" max="11022" width="6.08984375" style="155" customWidth="1"/>
    <col min="11023" max="11023" width="9" style="155"/>
    <col min="11024" max="11024" width="8.36328125" style="155" customWidth="1"/>
    <col min="11025" max="11025" width="5.36328125" style="155" customWidth="1"/>
    <col min="11026" max="11026" width="5.7265625" style="155" customWidth="1"/>
    <col min="11027" max="11264" width="9" style="155"/>
    <col min="11265" max="11265" width="2.08984375" style="155" customWidth="1"/>
    <col min="11266" max="11266" width="13" style="155" customWidth="1"/>
    <col min="11267" max="11271" width="2.90625" style="155" customWidth="1"/>
    <col min="11272" max="11272" width="9" style="155"/>
    <col min="11273" max="11277" width="3.6328125" style="155" customWidth="1"/>
    <col min="11278" max="11278" width="6.08984375" style="155" customWidth="1"/>
    <col min="11279" max="11279" width="9" style="155"/>
    <col min="11280" max="11280" width="8.36328125" style="155" customWidth="1"/>
    <col min="11281" max="11281" width="5.36328125" style="155" customWidth="1"/>
    <col min="11282" max="11282" width="5.7265625" style="155" customWidth="1"/>
    <col min="11283" max="11520" width="9" style="155"/>
    <col min="11521" max="11521" width="2.08984375" style="155" customWidth="1"/>
    <col min="11522" max="11522" width="13" style="155" customWidth="1"/>
    <col min="11523" max="11527" width="2.90625" style="155" customWidth="1"/>
    <col min="11528" max="11528" width="9" style="155"/>
    <col min="11529" max="11533" width="3.6328125" style="155" customWidth="1"/>
    <col min="11534" max="11534" width="6.08984375" style="155" customWidth="1"/>
    <col min="11535" max="11535" width="9" style="155"/>
    <col min="11536" max="11536" width="8.36328125" style="155" customWidth="1"/>
    <col min="11537" max="11537" width="5.36328125" style="155" customWidth="1"/>
    <col min="11538" max="11538" width="5.7265625" style="155" customWidth="1"/>
    <col min="11539" max="11776" width="9" style="155"/>
    <col min="11777" max="11777" width="2.08984375" style="155" customWidth="1"/>
    <col min="11778" max="11778" width="13" style="155" customWidth="1"/>
    <col min="11779" max="11783" width="2.90625" style="155" customWidth="1"/>
    <col min="11784" max="11784" width="9" style="155"/>
    <col min="11785" max="11789" width="3.6328125" style="155" customWidth="1"/>
    <col min="11790" max="11790" width="6.08984375" style="155" customWidth="1"/>
    <col min="11791" max="11791" width="9" style="155"/>
    <col min="11792" max="11792" width="8.36328125" style="155" customWidth="1"/>
    <col min="11793" max="11793" width="5.36328125" style="155" customWidth="1"/>
    <col min="11794" max="11794" width="5.7265625" style="155" customWidth="1"/>
    <col min="11795" max="12032" width="9" style="155"/>
    <col min="12033" max="12033" width="2.08984375" style="155" customWidth="1"/>
    <col min="12034" max="12034" width="13" style="155" customWidth="1"/>
    <col min="12035" max="12039" width="2.90625" style="155" customWidth="1"/>
    <col min="12040" max="12040" width="9" style="155"/>
    <col min="12041" max="12045" width="3.6328125" style="155" customWidth="1"/>
    <col min="12046" max="12046" width="6.08984375" style="155" customWidth="1"/>
    <col min="12047" max="12047" width="9" style="155"/>
    <col min="12048" max="12048" width="8.36328125" style="155" customWidth="1"/>
    <col min="12049" max="12049" width="5.36328125" style="155" customWidth="1"/>
    <col min="12050" max="12050" width="5.7265625" style="155" customWidth="1"/>
    <col min="12051" max="12288" width="9" style="155"/>
    <col min="12289" max="12289" width="2.08984375" style="155" customWidth="1"/>
    <col min="12290" max="12290" width="13" style="155" customWidth="1"/>
    <col min="12291" max="12295" width="2.90625" style="155" customWidth="1"/>
    <col min="12296" max="12296" width="9" style="155"/>
    <col min="12297" max="12301" width="3.6328125" style="155" customWidth="1"/>
    <col min="12302" max="12302" width="6.08984375" style="155" customWidth="1"/>
    <col min="12303" max="12303" width="9" style="155"/>
    <col min="12304" max="12304" width="8.36328125" style="155" customWidth="1"/>
    <col min="12305" max="12305" width="5.36328125" style="155" customWidth="1"/>
    <col min="12306" max="12306" width="5.7265625" style="155" customWidth="1"/>
    <col min="12307" max="12544" width="9" style="155"/>
    <col min="12545" max="12545" width="2.08984375" style="155" customWidth="1"/>
    <col min="12546" max="12546" width="13" style="155" customWidth="1"/>
    <col min="12547" max="12551" width="2.90625" style="155" customWidth="1"/>
    <col min="12552" max="12552" width="9" style="155"/>
    <col min="12553" max="12557" width="3.6328125" style="155" customWidth="1"/>
    <col min="12558" max="12558" width="6.08984375" style="155" customWidth="1"/>
    <col min="12559" max="12559" width="9" style="155"/>
    <col min="12560" max="12560" width="8.36328125" style="155" customWidth="1"/>
    <col min="12561" max="12561" width="5.36328125" style="155" customWidth="1"/>
    <col min="12562" max="12562" width="5.7265625" style="155" customWidth="1"/>
    <col min="12563" max="12800" width="9" style="155"/>
    <col min="12801" max="12801" width="2.08984375" style="155" customWidth="1"/>
    <col min="12802" max="12802" width="13" style="155" customWidth="1"/>
    <col min="12803" max="12807" width="2.90625" style="155" customWidth="1"/>
    <col min="12808" max="12808" width="9" style="155"/>
    <col min="12809" max="12813" width="3.6328125" style="155" customWidth="1"/>
    <col min="12814" max="12814" width="6.08984375" style="155" customWidth="1"/>
    <col min="12815" max="12815" width="9" style="155"/>
    <col min="12816" max="12816" width="8.36328125" style="155" customWidth="1"/>
    <col min="12817" max="12817" width="5.36328125" style="155" customWidth="1"/>
    <col min="12818" max="12818" width="5.7265625" style="155" customWidth="1"/>
    <col min="12819" max="13056" width="9" style="155"/>
    <col min="13057" max="13057" width="2.08984375" style="155" customWidth="1"/>
    <col min="13058" max="13058" width="13" style="155" customWidth="1"/>
    <col min="13059" max="13063" width="2.90625" style="155" customWidth="1"/>
    <col min="13064" max="13064" width="9" style="155"/>
    <col min="13065" max="13069" width="3.6328125" style="155" customWidth="1"/>
    <col min="13070" max="13070" width="6.08984375" style="155" customWidth="1"/>
    <col min="13071" max="13071" width="9" style="155"/>
    <col min="13072" max="13072" width="8.36328125" style="155" customWidth="1"/>
    <col min="13073" max="13073" width="5.36328125" style="155" customWidth="1"/>
    <col min="13074" max="13074" width="5.7265625" style="155" customWidth="1"/>
    <col min="13075" max="13312" width="9" style="155"/>
    <col min="13313" max="13313" width="2.08984375" style="155" customWidth="1"/>
    <col min="13314" max="13314" width="13" style="155" customWidth="1"/>
    <col min="13315" max="13319" width="2.90625" style="155" customWidth="1"/>
    <col min="13320" max="13320" width="9" style="155"/>
    <col min="13321" max="13325" width="3.6328125" style="155" customWidth="1"/>
    <col min="13326" max="13326" width="6.08984375" style="155" customWidth="1"/>
    <col min="13327" max="13327" width="9" style="155"/>
    <col min="13328" max="13328" width="8.36328125" style="155" customWidth="1"/>
    <col min="13329" max="13329" width="5.36328125" style="155" customWidth="1"/>
    <col min="13330" max="13330" width="5.7265625" style="155" customWidth="1"/>
    <col min="13331" max="13568" width="9" style="155"/>
    <col min="13569" max="13569" width="2.08984375" style="155" customWidth="1"/>
    <col min="13570" max="13570" width="13" style="155" customWidth="1"/>
    <col min="13571" max="13575" width="2.90625" style="155" customWidth="1"/>
    <col min="13576" max="13576" width="9" style="155"/>
    <col min="13577" max="13581" width="3.6328125" style="155" customWidth="1"/>
    <col min="13582" max="13582" width="6.08984375" style="155" customWidth="1"/>
    <col min="13583" max="13583" width="9" style="155"/>
    <col min="13584" max="13584" width="8.36328125" style="155" customWidth="1"/>
    <col min="13585" max="13585" width="5.36328125" style="155" customWidth="1"/>
    <col min="13586" max="13586" width="5.7265625" style="155" customWidth="1"/>
    <col min="13587" max="13824" width="9" style="155"/>
    <col min="13825" max="13825" width="2.08984375" style="155" customWidth="1"/>
    <col min="13826" max="13826" width="13" style="155" customWidth="1"/>
    <col min="13827" max="13831" width="2.90625" style="155" customWidth="1"/>
    <col min="13832" max="13832" width="9" style="155"/>
    <col min="13833" max="13837" width="3.6328125" style="155" customWidth="1"/>
    <col min="13838" max="13838" width="6.08984375" style="155" customWidth="1"/>
    <col min="13839" max="13839" width="9" style="155"/>
    <col min="13840" max="13840" width="8.36328125" style="155" customWidth="1"/>
    <col min="13841" max="13841" width="5.36328125" style="155" customWidth="1"/>
    <col min="13842" max="13842" width="5.7265625" style="155" customWidth="1"/>
    <col min="13843" max="14080" width="9" style="155"/>
    <col min="14081" max="14081" width="2.08984375" style="155" customWidth="1"/>
    <col min="14082" max="14082" width="13" style="155" customWidth="1"/>
    <col min="14083" max="14087" width="2.90625" style="155" customWidth="1"/>
    <col min="14088" max="14088" width="9" style="155"/>
    <col min="14089" max="14093" width="3.6328125" style="155" customWidth="1"/>
    <col min="14094" max="14094" width="6.08984375" style="155" customWidth="1"/>
    <col min="14095" max="14095" width="9" style="155"/>
    <col min="14096" max="14096" width="8.36328125" style="155" customWidth="1"/>
    <col min="14097" max="14097" width="5.36328125" style="155" customWidth="1"/>
    <col min="14098" max="14098" width="5.7265625" style="155" customWidth="1"/>
    <col min="14099" max="14336" width="9" style="155"/>
    <col min="14337" max="14337" width="2.08984375" style="155" customWidth="1"/>
    <col min="14338" max="14338" width="13" style="155" customWidth="1"/>
    <col min="14339" max="14343" width="2.90625" style="155" customWidth="1"/>
    <col min="14344" max="14344" width="9" style="155"/>
    <col min="14345" max="14349" width="3.6328125" style="155" customWidth="1"/>
    <col min="14350" max="14350" width="6.08984375" style="155" customWidth="1"/>
    <col min="14351" max="14351" width="9" style="155"/>
    <col min="14352" max="14352" width="8.36328125" style="155" customWidth="1"/>
    <col min="14353" max="14353" width="5.36328125" style="155" customWidth="1"/>
    <col min="14354" max="14354" width="5.7265625" style="155" customWidth="1"/>
    <col min="14355" max="14592" width="9" style="155"/>
    <col min="14593" max="14593" width="2.08984375" style="155" customWidth="1"/>
    <col min="14594" max="14594" width="13" style="155" customWidth="1"/>
    <col min="14595" max="14599" width="2.90625" style="155" customWidth="1"/>
    <col min="14600" max="14600" width="9" style="155"/>
    <col min="14601" max="14605" width="3.6328125" style="155" customWidth="1"/>
    <col min="14606" max="14606" width="6.08984375" style="155" customWidth="1"/>
    <col min="14607" max="14607" width="9" style="155"/>
    <col min="14608" max="14608" width="8.36328125" style="155" customWidth="1"/>
    <col min="14609" max="14609" width="5.36328125" style="155" customWidth="1"/>
    <col min="14610" max="14610" width="5.7265625" style="155" customWidth="1"/>
    <col min="14611" max="14848" width="9" style="155"/>
    <col min="14849" max="14849" width="2.08984375" style="155" customWidth="1"/>
    <col min="14850" max="14850" width="13" style="155" customWidth="1"/>
    <col min="14851" max="14855" width="2.90625" style="155" customWidth="1"/>
    <col min="14856" max="14856" width="9" style="155"/>
    <col min="14857" max="14861" width="3.6328125" style="155" customWidth="1"/>
    <col min="14862" max="14862" width="6.08984375" style="155" customWidth="1"/>
    <col min="14863" max="14863" width="9" style="155"/>
    <col min="14864" max="14864" width="8.36328125" style="155" customWidth="1"/>
    <col min="14865" max="14865" width="5.36328125" style="155" customWidth="1"/>
    <col min="14866" max="14866" width="5.7265625" style="155" customWidth="1"/>
    <col min="14867" max="15104" width="9" style="155"/>
    <col min="15105" max="15105" width="2.08984375" style="155" customWidth="1"/>
    <col min="15106" max="15106" width="13" style="155" customWidth="1"/>
    <col min="15107" max="15111" width="2.90625" style="155" customWidth="1"/>
    <col min="15112" max="15112" width="9" style="155"/>
    <col min="15113" max="15117" width="3.6328125" style="155" customWidth="1"/>
    <col min="15118" max="15118" width="6.08984375" style="155" customWidth="1"/>
    <col min="15119" max="15119" width="9" style="155"/>
    <col min="15120" max="15120" width="8.36328125" style="155" customWidth="1"/>
    <col min="15121" max="15121" width="5.36328125" style="155" customWidth="1"/>
    <col min="15122" max="15122" width="5.7265625" style="155" customWidth="1"/>
    <col min="15123" max="15360" width="9" style="155"/>
    <col min="15361" max="15361" width="2.08984375" style="155" customWidth="1"/>
    <col min="15362" max="15362" width="13" style="155" customWidth="1"/>
    <col min="15363" max="15367" width="2.90625" style="155" customWidth="1"/>
    <col min="15368" max="15368" width="9" style="155"/>
    <col min="15369" max="15373" width="3.6328125" style="155" customWidth="1"/>
    <col min="15374" max="15374" width="6.08984375" style="155" customWidth="1"/>
    <col min="15375" max="15375" width="9" style="155"/>
    <col min="15376" max="15376" width="8.36328125" style="155" customWidth="1"/>
    <col min="15377" max="15377" width="5.36328125" style="155" customWidth="1"/>
    <col min="15378" max="15378" width="5.7265625" style="155" customWidth="1"/>
    <col min="15379" max="15616" width="9" style="155"/>
    <col min="15617" max="15617" width="2.08984375" style="155" customWidth="1"/>
    <col min="15618" max="15618" width="13" style="155" customWidth="1"/>
    <col min="15619" max="15623" width="2.90625" style="155" customWidth="1"/>
    <col min="15624" max="15624" width="9" style="155"/>
    <col min="15625" max="15629" width="3.6328125" style="155" customWidth="1"/>
    <col min="15630" max="15630" width="6.08984375" style="155" customWidth="1"/>
    <col min="15631" max="15631" width="9" style="155"/>
    <col min="15632" max="15632" width="8.36328125" style="155" customWidth="1"/>
    <col min="15633" max="15633" width="5.36328125" style="155" customWidth="1"/>
    <col min="15634" max="15634" width="5.7265625" style="155" customWidth="1"/>
    <col min="15635" max="15872" width="9" style="155"/>
    <col min="15873" max="15873" width="2.08984375" style="155" customWidth="1"/>
    <col min="15874" max="15874" width="13" style="155" customWidth="1"/>
    <col min="15875" max="15879" width="2.90625" style="155" customWidth="1"/>
    <col min="15880" max="15880" width="9" style="155"/>
    <col min="15881" max="15885" width="3.6328125" style="155" customWidth="1"/>
    <col min="15886" max="15886" width="6.08984375" style="155" customWidth="1"/>
    <col min="15887" max="15887" width="9" style="155"/>
    <col min="15888" max="15888" width="8.36328125" style="155" customWidth="1"/>
    <col min="15889" max="15889" width="5.36328125" style="155" customWidth="1"/>
    <col min="15890" max="15890" width="5.7265625" style="155" customWidth="1"/>
    <col min="15891" max="16128" width="9" style="155"/>
    <col min="16129" max="16129" width="2.08984375" style="155" customWidth="1"/>
    <col min="16130" max="16130" width="13" style="155" customWidth="1"/>
    <col min="16131" max="16135" width="2.90625" style="155" customWidth="1"/>
    <col min="16136" max="16136" width="9" style="155"/>
    <col min="16137" max="16141" width="3.6328125" style="155" customWidth="1"/>
    <col min="16142" max="16142" width="6.08984375" style="155" customWidth="1"/>
    <col min="16143" max="16143" width="9" style="155"/>
    <col min="16144" max="16144" width="8.36328125" style="155" customWidth="1"/>
    <col min="16145" max="16145" width="5.36328125" style="155" customWidth="1"/>
    <col min="16146" max="16146" width="5.7265625" style="155" customWidth="1"/>
    <col min="16147" max="16384" width="9" style="155"/>
  </cols>
  <sheetData>
    <row r="1" spans="2:20" ht="11.25" customHeight="1"/>
    <row r="2" spans="2:20" ht="15" customHeight="1">
      <c r="B2" s="160" t="s">
        <v>441</v>
      </c>
      <c r="C2" s="160"/>
      <c r="D2" s="160"/>
      <c r="E2" s="160"/>
      <c r="F2" s="160"/>
      <c r="G2" s="160"/>
      <c r="H2" s="160"/>
      <c r="I2" s="160"/>
      <c r="J2" s="160"/>
      <c r="K2" s="160"/>
      <c r="L2" s="160"/>
      <c r="M2" s="160"/>
      <c r="N2" s="160"/>
      <c r="O2" s="160"/>
      <c r="P2" s="166"/>
      <c r="Q2" s="166"/>
      <c r="R2" s="166"/>
    </row>
    <row r="3" spans="2:20" ht="30" customHeight="1">
      <c r="B3" s="1014" t="s">
        <v>356</v>
      </c>
      <c r="C3" s="1014"/>
      <c r="D3" s="1014"/>
      <c r="E3" s="1014"/>
      <c r="F3" s="1014"/>
      <c r="G3" s="1014"/>
      <c r="H3" s="1014"/>
      <c r="I3" s="1014"/>
      <c r="J3" s="1014"/>
      <c r="K3" s="1014"/>
      <c r="L3" s="1014"/>
      <c r="M3" s="1014"/>
      <c r="N3" s="1014"/>
      <c r="O3" s="1014"/>
      <c r="P3" s="353"/>
      <c r="Q3" s="353"/>
      <c r="R3" s="353"/>
      <c r="T3" s="179"/>
    </row>
    <row r="4" spans="2:20" s="349" customFormat="1" ht="25" customHeight="1">
      <c r="B4" s="340" t="s">
        <v>122</v>
      </c>
      <c r="C4" s="1035" t="str">
        <f>基礎データ入力!$B$8</f>
        <v>木津川市役所改修工事</v>
      </c>
      <c r="D4" s="1036"/>
      <c r="E4" s="1036"/>
      <c r="F4" s="1036"/>
      <c r="G4" s="1036"/>
      <c r="H4" s="1036"/>
      <c r="I4" s="1036"/>
      <c r="J4" s="1036"/>
      <c r="K4" s="1036"/>
      <c r="L4" s="1036"/>
      <c r="M4" s="1036"/>
      <c r="N4" s="1036"/>
      <c r="O4" s="1037"/>
      <c r="P4" s="171"/>
      <c r="Q4" s="171"/>
      <c r="R4" s="171"/>
    </row>
    <row r="5" spans="2:20" s="349" customFormat="1" ht="25" customHeight="1">
      <c r="B5" s="342" t="s">
        <v>53</v>
      </c>
      <c r="C5" s="1035" t="str">
        <f>IF(基礎データ入力!B9="","",基礎データ入力!B9)</f>
        <v>８－□－○</v>
      </c>
      <c r="D5" s="1036"/>
      <c r="E5" s="1036"/>
      <c r="F5" s="1036"/>
      <c r="G5" s="1036"/>
      <c r="H5" s="1036"/>
      <c r="I5" s="1036"/>
      <c r="J5" s="1036"/>
      <c r="K5" s="1036"/>
      <c r="L5" s="1036"/>
      <c r="M5" s="1036"/>
      <c r="N5" s="1036"/>
      <c r="O5" s="1037"/>
      <c r="P5" s="171"/>
      <c r="Q5" s="171"/>
      <c r="R5" s="171"/>
    </row>
    <row r="6" spans="2:20" s="349" customFormat="1" ht="25" customHeight="1">
      <c r="B6" s="340" t="s">
        <v>109</v>
      </c>
      <c r="C6" s="658" t="str">
        <f>基礎データ入力!$B$7</f>
        <v>令和△年△月△日</v>
      </c>
      <c r="D6" s="659"/>
      <c r="E6" s="659"/>
      <c r="F6" s="659"/>
      <c r="G6" s="659"/>
      <c r="H6" s="659"/>
      <c r="I6" s="659"/>
      <c r="J6" s="659"/>
      <c r="K6" s="659"/>
      <c r="L6" s="659"/>
      <c r="M6" s="659"/>
      <c r="N6" s="659"/>
      <c r="O6" s="660"/>
      <c r="P6" s="171"/>
      <c r="Q6" s="171"/>
      <c r="R6" s="171"/>
    </row>
    <row r="7" spans="2:20" s="349" customFormat="1" ht="25" customHeight="1">
      <c r="B7" s="342" t="s">
        <v>161</v>
      </c>
      <c r="C7" s="1035" t="str">
        <f>基礎データ入力!$B$10</f>
        <v>木津川市木津　地内</v>
      </c>
      <c r="D7" s="1036"/>
      <c r="E7" s="1036"/>
      <c r="F7" s="1036"/>
      <c r="G7" s="1036"/>
      <c r="H7" s="1036"/>
      <c r="I7" s="1036"/>
      <c r="J7" s="1036"/>
      <c r="K7" s="1036"/>
      <c r="L7" s="1036"/>
      <c r="M7" s="1036"/>
      <c r="N7" s="1036"/>
      <c r="O7" s="1037"/>
      <c r="P7" s="171"/>
      <c r="Q7" s="171"/>
      <c r="R7" s="171"/>
    </row>
    <row r="8" spans="2:20" s="349" customFormat="1" ht="25" customHeight="1">
      <c r="B8" s="340" t="s">
        <v>163</v>
      </c>
      <c r="C8" s="1030">
        <f>基礎データ入力!$B$19</f>
        <v>22000000</v>
      </c>
      <c r="D8" s="1031"/>
      <c r="E8" s="1031"/>
      <c r="F8" s="1031"/>
      <c r="G8" s="1031"/>
      <c r="H8" s="1031"/>
      <c r="I8" s="173" t="s">
        <v>127</v>
      </c>
      <c r="J8" s="351"/>
      <c r="K8" s="351"/>
      <c r="L8" s="173"/>
      <c r="M8" s="173"/>
      <c r="N8" s="173"/>
      <c r="O8" s="177"/>
      <c r="P8" s="171"/>
      <c r="Q8" s="171"/>
      <c r="R8" s="171"/>
    </row>
    <row r="9" spans="2:20" s="349" customFormat="1" ht="25" customHeight="1">
      <c r="B9" s="976" t="s">
        <v>165</v>
      </c>
      <c r="C9" s="1032" t="str">
        <f>基礎データ入力!$B$20</f>
        <v>令和○年○月○日</v>
      </c>
      <c r="D9" s="662"/>
      <c r="E9" s="662"/>
      <c r="F9" s="662"/>
      <c r="G9" s="662"/>
      <c r="H9" s="662"/>
      <c r="I9" s="662"/>
      <c r="J9" s="171" t="s">
        <v>164</v>
      </c>
      <c r="K9" s="314"/>
      <c r="L9" s="314"/>
      <c r="M9" s="171"/>
      <c r="N9" s="171"/>
      <c r="O9" s="175"/>
      <c r="P9" s="171"/>
      <c r="Q9" s="171"/>
      <c r="R9" s="171"/>
    </row>
    <row r="10" spans="2:20" s="349" customFormat="1" ht="25" customHeight="1">
      <c r="B10" s="976"/>
      <c r="C10" s="1033" t="str">
        <f>基礎データ入力!$B$21</f>
        <v>令和□年□月□日</v>
      </c>
      <c r="D10" s="664"/>
      <c r="E10" s="664"/>
      <c r="F10" s="664"/>
      <c r="G10" s="664"/>
      <c r="H10" s="664"/>
      <c r="I10" s="664"/>
      <c r="J10" s="171" t="s">
        <v>168</v>
      </c>
      <c r="K10" s="352"/>
      <c r="L10" s="352"/>
      <c r="M10" s="171"/>
      <c r="N10" s="171"/>
      <c r="O10" s="175"/>
      <c r="P10" s="171"/>
      <c r="Q10" s="171"/>
      <c r="R10" s="171"/>
    </row>
    <row r="11" spans="2:20" s="349" customFormat="1" ht="25" customHeight="1">
      <c r="B11" s="340" t="s">
        <v>171</v>
      </c>
      <c r="C11" s="732" t="s">
        <v>270</v>
      </c>
      <c r="D11" s="733"/>
      <c r="E11" s="733"/>
      <c r="F11" s="1034" t="s">
        <v>468</v>
      </c>
      <c r="G11" s="1034"/>
      <c r="H11" s="1034"/>
      <c r="I11" s="1034"/>
      <c r="J11" s="1034"/>
      <c r="K11" s="1034"/>
      <c r="L11" s="1034"/>
      <c r="M11" s="733"/>
      <c r="N11" s="733"/>
      <c r="O11" s="177" t="s">
        <v>561</v>
      </c>
      <c r="P11" s="171"/>
      <c r="Q11" s="171"/>
      <c r="R11" s="171"/>
    </row>
    <row r="12" spans="2:20" ht="15" customHeight="1">
      <c r="B12" s="975" t="s">
        <v>357</v>
      </c>
      <c r="C12" s="1019"/>
      <c r="D12" s="1020"/>
      <c r="E12" s="1020"/>
      <c r="F12" s="1020"/>
      <c r="G12" s="1020"/>
      <c r="H12" s="1020"/>
      <c r="I12" s="1020"/>
      <c r="J12" s="1020"/>
      <c r="K12" s="1020"/>
      <c r="L12" s="1020"/>
      <c r="M12" s="1020"/>
      <c r="N12" s="1020"/>
      <c r="O12" s="1021"/>
      <c r="P12" s="354"/>
      <c r="Q12" s="354"/>
      <c r="R12" s="354"/>
    </row>
    <row r="13" spans="2:20" ht="15" customHeight="1">
      <c r="B13" s="976"/>
      <c r="C13" s="1022"/>
      <c r="D13" s="1023"/>
      <c r="E13" s="1023"/>
      <c r="F13" s="1023"/>
      <c r="G13" s="1023"/>
      <c r="H13" s="1023"/>
      <c r="I13" s="1023"/>
      <c r="J13" s="1023"/>
      <c r="K13" s="1023"/>
      <c r="L13" s="1023"/>
      <c r="M13" s="1023"/>
      <c r="N13" s="1023"/>
      <c r="O13" s="1024"/>
      <c r="P13" s="354"/>
      <c r="Q13" s="354"/>
      <c r="R13" s="354"/>
    </row>
    <row r="14" spans="2:20" ht="15" customHeight="1">
      <c r="B14" s="976"/>
      <c r="C14" s="1022"/>
      <c r="D14" s="1023"/>
      <c r="E14" s="1023"/>
      <c r="F14" s="1023"/>
      <c r="G14" s="1023"/>
      <c r="H14" s="1023"/>
      <c r="I14" s="1023"/>
      <c r="J14" s="1023"/>
      <c r="K14" s="1023"/>
      <c r="L14" s="1023"/>
      <c r="M14" s="1023"/>
      <c r="N14" s="1023"/>
      <c r="O14" s="1024"/>
      <c r="P14" s="354"/>
      <c r="Q14" s="354"/>
      <c r="R14" s="354"/>
    </row>
    <row r="15" spans="2:20" ht="15" customHeight="1">
      <c r="B15" s="976"/>
      <c r="C15" s="1022"/>
      <c r="D15" s="1023"/>
      <c r="E15" s="1023"/>
      <c r="F15" s="1023"/>
      <c r="G15" s="1023"/>
      <c r="H15" s="1023"/>
      <c r="I15" s="1023"/>
      <c r="J15" s="1023"/>
      <c r="K15" s="1023"/>
      <c r="L15" s="1023"/>
      <c r="M15" s="1023"/>
      <c r="N15" s="1023"/>
      <c r="O15" s="1024"/>
      <c r="P15" s="354"/>
      <c r="Q15" s="354"/>
      <c r="R15" s="354"/>
    </row>
    <row r="16" spans="2:20" ht="15" customHeight="1">
      <c r="B16" s="976"/>
      <c r="C16" s="1022"/>
      <c r="D16" s="1023"/>
      <c r="E16" s="1023"/>
      <c r="F16" s="1023"/>
      <c r="G16" s="1023"/>
      <c r="H16" s="1023"/>
      <c r="I16" s="1023"/>
      <c r="J16" s="1023"/>
      <c r="K16" s="1023"/>
      <c r="L16" s="1023"/>
      <c r="M16" s="1023"/>
      <c r="N16" s="1023"/>
      <c r="O16" s="1024"/>
      <c r="P16" s="354"/>
      <c r="Q16" s="354"/>
      <c r="R16" s="354"/>
    </row>
    <row r="17" spans="2:18" ht="15" customHeight="1">
      <c r="B17" s="976"/>
      <c r="C17" s="1022"/>
      <c r="D17" s="1023"/>
      <c r="E17" s="1023"/>
      <c r="F17" s="1023"/>
      <c r="G17" s="1023"/>
      <c r="H17" s="1023"/>
      <c r="I17" s="1023"/>
      <c r="J17" s="1023"/>
      <c r="K17" s="1023"/>
      <c r="L17" s="1023"/>
      <c r="M17" s="1023"/>
      <c r="N17" s="1023"/>
      <c r="O17" s="1024"/>
      <c r="P17" s="354"/>
      <c r="Q17" s="354"/>
      <c r="R17" s="354"/>
    </row>
    <row r="18" spans="2:18" ht="15" customHeight="1">
      <c r="B18" s="976"/>
      <c r="C18" s="1022"/>
      <c r="D18" s="1023"/>
      <c r="E18" s="1023"/>
      <c r="F18" s="1023"/>
      <c r="G18" s="1023"/>
      <c r="H18" s="1023"/>
      <c r="I18" s="1023"/>
      <c r="J18" s="1023"/>
      <c r="K18" s="1023"/>
      <c r="L18" s="1023"/>
      <c r="M18" s="1023"/>
      <c r="N18" s="1023"/>
      <c r="O18" s="1024"/>
      <c r="P18" s="354"/>
      <c r="Q18" s="354"/>
      <c r="R18" s="354"/>
    </row>
    <row r="19" spans="2:18" ht="15" customHeight="1">
      <c r="B19" s="976"/>
      <c r="C19" s="1022"/>
      <c r="D19" s="1023"/>
      <c r="E19" s="1023"/>
      <c r="F19" s="1023"/>
      <c r="G19" s="1023"/>
      <c r="H19" s="1023"/>
      <c r="I19" s="1023"/>
      <c r="J19" s="1023"/>
      <c r="K19" s="1023"/>
      <c r="L19" s="1023"/>
      <c r="M19" s="1023"/>
      <c r="N19" s="1023"/>
      <c r="O19" s="1024"/>
      <c r="P19" s="354"/>
      <c r="Q19" s="354"/>
      <c r="R19" s="354"/>
    </row>
    <row r="20" spans="2:18" ht="15" customHeight="1">
      <c r="B20" s="976"/>
      <c r="C20" s="1022"/>
      <c r="D20" s="1023"/>
      <c r="E20" s="1023"/>
      <c r="F20" s="1023"/>
      <c r="G20" s="1023"/>
      <c r="H20" s="1023"/>
      <c r="I20" s="1023"/>
      <c r="J20" s="1023"/>
      <c r="K20" s="1023"/>
      <c r="L20" s="1023"/>
      <c r="M20" s="1023"/>
      <c r="N20" s="1023"/>
      <c r="O20" s="1024"/>
      <c r="P20" s="354"/>
      <c r="Q20" s="354"/>
      <c r="R20" s="354"/>
    </row>
    <row r="21" spans="2:18" ht="15" customHeight="1">
      <c r="B21" s="976"/>
      <c r="C21" s="1022"/>
      <c r="D21" s="1023"/>
      <c r="E21" s="1023"/>
      <c r="F21" s="1023"/>
      <c r="G21" s="1023"/>
      <c r="H21" s="1023"/>
      <c r="I21" s="1023"/>
      <c r="J21" s="1023"/>
      <c r="K21" s="1023"/>
      <c r="L21" s="1023"/>
      <c r="M21" s="1023"/>
      <c r="N21" s="1023"/>
      <c r="O21" s="1024"/>
      <c r="P21" s="354"/>
      <c r="Q21" s="354"/>
      <c r="R21" s="354"/>
    </row>
    <row r="22" spans="2:18" ht="15" customHeight="1">
      <c r="B22" s="976"/>
      <c r="C22" s="1022"/>
      <c r="D22" s="1023"/>
      <c r="E22" s="1023"/>
      <c r="F22" s="1023"/>
      <c r="G22" s="1023"/>
      <c r="H22" s="1023"/>
      <c r="I22" s="1023"/>
      <c r="J22" s="1023"/>
      <c r="K22" s="1023"/>
      <c r="L22" s="1023"/>
      <c r="M22" s="1023"/>
      <c r="N22" s="1023"/>
      <c r="O22" s="1024"/>
      <c r="P22" s="354"/>
      <c r="Q22" s="354"/>
      <c r="R22" s="354"/>
    </row>
    <row r="23" spans="2:18" ht="15" customHeight="1">
      <c r="B23" s="976"/>
      <c r="C23" s="1022"/>
      <c r="D23" s="1023"/>
      <c r="E23" s="1023"/>
      <c r="F23" s="1023"/>
      <c r="G23" s="1023"/>
      <c r="H23" s="1023"/>
      <c r="I23" s="1023"/>
      <c r="J23" s="1023"/>
      <c r="K23" s="1023"/>
      <c r="L23" s="1023"/>
      <c r="M23" s="1023"/>
      <c r="N23" s="1023"/>
      <c r="O23" s="1024"/>
      <c r="P23" s="354"/>
      <c r="Q23" s="354"/>
      <c r="R23" s="354"/>
    </row>
    <row r="24" spans="2:18" ht="15" customHeight="1">
      <c r="B24" s="976"/>
      <c r="C24" s="1022"/>
      <c r="D24" s="1023"/>
      <c r="E24" s="1023"/>
      <c r="F24" s="1023"/>
      <c r="G24" s="1023"/>
      <c r="H24" s="1023"/>
      <c r="I24" s="1023"/>
      <c r="J24" s="1023"/>
      <c r="K24" s="1023"/>
      <c r="L24" s="1023"/>
      <c r="M24" s="1023"/>
      <c r="N24" s="1023"/>
      <c r="O24" s="1024"/>
      <c r="P24" s="354"/>
      <c r="Q24" s="354"/>
      <c r="R24" s="354"/>
    </row>
    <row r="25" spans="2:18" ht="15" customHeight="1">
      <c r="B25" s="976"/>
      <c r="C25" s="1022"/>
      <c r="D25" s="1023"/>
      <c r="E25" s="1023"/>
      <c r="F25" s="1023"/>
      <c r="G25" s="1023"/>
      <c r="H25" s="1023"/>
      <c r="I25" s="1023"/>
      <c r="J25" s="1023"/>
      <c r="K25" s="1023"/>
      <c r="L25" s="1023"/>
      <c r="M25" s="1023"/>
      <c r="N25" s="1023"/>
      <c r="O25" s="1024"/>
      <c r="P25" s="354"/>
      <c r="Q25" s="354"/>
      <c r="R25" s="354"/>
    </row>
    <row r="26" spans="2:18" ht="15" customHeight="1">
      <c r="B26" s="976"/>
      <c r="C26" s="1022"/>
      <c r="D26" s="1023"/>
      <c r="E26" s="1023"/>
      <c r="F26" s="1023"/>
      <c r="G26" s="1023"/>
      <c r="H26" s="1023"/>
      <c r="I26" s="1023"/>
      <c r="J26" s="1023"/>
      <c r="K26" s="1023"/>
      <c r="L26" s="1023"/>
      <c r="M26" s="1023"/>
      <c r="N26" s="1023"/>
      <c r="O26" s="1024"/>
      <c r="P26" s="354"/>
      <c r="Q26" s="354"/>
      <c r="R26" s="354"/>
    </row>
    <row r="27" spans="2:18" ht="15" customHeight="1">
      <c r="B27" s="991"/>
      <c r="C27" s="1025"/>
      <c r="D27" s="1026"/>
      <c r="E27" s="1026"/>
      <c r="F27" s="1026"/>
      <c r="G27" s="1026"/>
      <c r="H27" s="1026"/>
      <c r="I27" s="1026"/>
      <c r="J27" s="1026"/>
      <c r="K27" s="1026"/>
      <c r="L27" s="1026"/>
      <c r="M27" s="1026"/>
      <c r="N27" s="1026"/>
      <c r="O27" s="1027"/>
      <c r="P27" s="354"/>
      <c r="Q27" s="354"/>
      <c r="R27" s="354"/>
    </row>
    <row r="28" spans="2:18" ht="15" customHeight="1">
      <c r="B28" s="174" t="s">
        <v>355</v>
      </c>
      <c r="C28" s="160"/>
      <c r="D28" s="160"/>
      <c r="E28" s="160"/>
      <c r="F28" s="160"/>
      <c r="G28" s="160"/>
      <c r="H28" s="160"/>
      <c r="I28" s="160"/>
      <c r="J28" s="160"/>
      <c r="K28" s="160"/>
      <c r="L28" s="160"/>
      <c r="M28" s="160"/>
      <c r="N28" s="160"/>
      <c r="O28" s="167"/>
      <c r="P28" s="160"/>
      <c r="Q28" s="160"/>
      <c r="R28" s="160"/>
    </row>
    <row r="29" spans="2:18" ht="15" customHeight="1">
      <c r="B29" s="174"/>
      <c r="C29" s="160"/>
      <c r="D29" s="160"/>
      <c r="E29" s="160"/>
      <c r="F29" s="160"/>
      <c r="G29" s="160"/>
      <c r="H29" s="160"/>
      <c r="I29" s="160"/>
      <c r="J29" s="160"/>
      <c r="K29" s="160"/>
      <c r="L29" s="160"/>
      <c r="M29" s="160"/>
      <c r="N29" s="160"/>
      <c r="O29" s="167"/>
      <c r="P29" s="160"/>
      <c r="Q29" s="160"/>
      <c r="R29" s="160"/>
    </row>
    <row r="30" spans="2:18" ht="15" customHeight="1">
      <c r="B30" s="1000" t="s">
        <v>824</v>
      </c>
      <c r="C30" s="742"/>
      <c r="D30" s="742"/>
      <c r="E30" s="742"/>
      <c r="F30" s="742"/>
      <c r="G30" s="742"/>
      <c r="H30" s="742"/>
      <c r="I30" s="160"/>
      <c r="J30" s="160"/>
      <c r="K30" s="160"/>
      <c r="L30" s="160"/>
      <c r="M30" s="160"/>
      <c r="N30" s="160"/>
      <c r="O30" s="167"/>
      <c r="P30" s="160"/>
      <c r="Q30" s="160"/>
      <c r="R30" s="160"/>
    </row>
    <row r="31" spans="2:18" ht="15" customHeight="1">
      <c r="B31" s="174"/>
      <c r="C31" s="160"/>
      <c r="D31" s="160"/>
      <c r="E31" s="160"/>
      <c r="F31" s="160"/>
      <c r="G31" s="160"/>
      <c r="H31" s="160"/>
      <c r="I31" s="160"/>
      <c r="J31" s="160"/>
      <c r="K31" s="160"/>
      <c r="L31" s="160"/>
      <c r="M31" s="160"/>
      <c r="N31" s="160"/>
      <c r="O31" s="167"/>
      <c r="P31" s="160"/>
      <c r="Q31" s="160"/>
      <c r="R31" s="160"/>
    </row>
    <row r="32" spans="2:18" ht="15" customHeight="1">
      <c r="B32" s="174"/>
      <c r="C32" s="160"/>
      <c r="D32" s="160"/>
      <c r="E32" s="160"/>
      <c r="F32" s="160"/>
      <c r="G32" s="160"/>
      <c r="H32" s="160"/>
      <c r="I32" s="160"/>
      <c r="J32" s="160"/>
      <c r="K32" s="160"/>
      <c r="L32" s="160"/>
      <c r="M32" s="160"/>
      <c r="N32" s="160"/>
      <c r="O32" s="167"/>
      <c r="P32" s="160"/>
      <c r="Q32" s="160"/>
      <c r="R32" s="160"/>
    </row>
    <row r="33" spans="2:20" ht="15" customHeight="1">
      <c r="B33" s="174"/>
      <c r="C33" s="160"/>
      <c r="D33" s="160"/>
      <c r="E33" s="160"/>
      <c r="F33" s="160"/>
      <c r="G33" s="160"/>
      <c r="H33" s="780" t="s">
        <v>34</v>
      </c>
      <c r="I33" s="780"/>
      <c r="J33" s="1028" t="str">
        <f>基礎データ入力!$B$6</f>
        <v>京都府木津川市木津△△－○</v>
      </c>
      <c r="K33" s="1028"/>
      <c r="L33" s="1028"/>
      <c r="M33" s="1028"/>
      <c r="N33" s="1028"/>
      <c r="O33" s="1029"/>
      <c r="P33" s="355"/>
      <c r="Q33" s="355"/>
      <c r="R33" s="355"/>
    </row>
    <row r="34" spans="2:20" ht="15" customHeight="1">
      <c r="B34" s="174"/>
      <c r="C34" s="160"/>
      <c r="D34" s="160"/>
      <c r="E34" s="160"/>
      <c r="F34" s="160"/>
      <c r="G34" s="160"/>
      <c r="H34" s="160"/>
      <c r="I34" s="160"/>
      <c r="J34" s="1017" t="str">
        <f>基礎データ入力!$B$3</f>
        <v>（株）いづみ姫</v>
      </c>
      <c r="K34" s="1017"/>
      <c r="L34" s="1017"/>
      <c r="M34" s="1017"/>
      <c r="N34" s="1017"/>
      <c r="O34" s="1018"/>
      <c r="P34" s="355"/>
      <c r="Q34" s="355"/>
      <c r="R34" s="355"/>
    </row>
    <row r="35" spans="2:20" ht="15" customHeight="1">
      <c r="B35" s="174"/>
      <c r="C35" s="160"/>
      <c r="D35" s="160"/>
      <c r="E35" s="160"/>
      <c r="F35" s="160"/>
      <c r="G35" s="160"/>
      <c r="H35" s="160"/>
      <c r="I35" s="160"/>
      <c r="J35" s="1017" t="str">
        <f>基礎データ入力!$B$4</f>
        <v>代表取締役　建設　一郎</v>
      </c>
      <c r="K35" s="1017"/>
      <c r="L35" s="1017"/>
      <c r="M35" s="1017"/>
      <c r="N35" s="1017"/>
      <c r="O35" s="1018"/>
      <c r="P35" s="355"/>
      <c r="Q35" s="355"/>
      <c r="R35" s="355"/>
      <c r="T35" s="179"/>
    </row>
    <row r="36" spans="2:20" ht="15" customHeight="1">
      <c r="B36" s="174"/>
      <c r="C36" s="160"/>
      <c r="D36" s="160"/>
      <c r="E36" s="160"/>
      <c r="F36" s="160"/>
      <c r="G36" s="160"/>
      <c r="H36" s="160"/>
      <c r="I36" s="160"/>
      <c r="J36" s="160"/>
      <c r="K36" s="160"/>
      <c r="L36" s="160"/>
      <c r="M36" s="160"/>
      <c r="N36" s="160"/>
      <c r="O36" s="167"/>
      <c r="P36" s="160"/>
      <c r="Q36" s="160"/>
      <c r="R36" s="160"/>
    </row>
    <row r="37" spans="2:20" ht="15" customHeight="1">
      <c r="B37" s="312" t="str">
        <f>基礎データ入力!$B$2</f>
        <v>木津川市長</v>
      </c>
      <c r="C37" s="160"/>
      <c r="D37" s="160" t="s">
        <v>110</v>
      </c>
      <c r="E37" s="160"/>
      <c r="F37" s="160"/>
      <c r="G37" s="160"/>
      <c r="H37" s="160"/>
      <c r="I37" s="160"/>
      <c r="J37" s="160"/>
      <c r="K37" s="160"/>
      <c r="L37" s="160"/>
      <c r="M37" s="160"/>
      <c r="N37" s="160"/>
      <c r="O37" s="167"/>
      <c r="P37" s="160"/>
      <c r="Q37" s="160"/>
      <c r="R37" s="160"/>
    </row>
    <row r="38" spans="2:20" ht="15" customHeight="1">
      <c r="B38" s="174"/>
      <c r="C38" s="160"/>
      <c r="D38" s="160"/>
      <c r="E38" s="160"/>
      <c r="F38" s="160"/>
      <c r="G38" s="160"/>
      <c r="H38" s="160"/>
      <c r="I38" s="160"/>
      <c r="J38" s="160"/>
      <c r="K38" s="160"/>
      <c r="L38" s="160"/>
      <c r="M38" s="160"/>
      <c r="N38" s="160"/>
      <c r="O38" s="167"/>
      <c r="P38" s="160"/>
      <c r="Q38" s="160"/>
      <c r="R38" s="160"/>
    </row>
    <row r="39" spans="2:20" ht="15" customHeight="1">
      <c r="B39" s="335"/>
      <c r="C39" s="318"/>
      <c r="D39" s="318"/>
      <c r="E39" s="318"/>
      <c r="F39" s="318"/>
      <c r="G39" s="318"/>
      <c r="H39" s="318"/>
      <c r="I39" s="318"/>
      <c r="J39" s="318"/>
      <c r="K39" s="318"/>
      <c r="L39" s="318"/>
      <c r="M39" s="318"/>
      <c r="N39" s="318"/>
      <c r="O39" s="327"/>
      <c r="P39" s="160"/>
      <c r="Q39" s="160"/>
      <c r="R39" s="160"/>
    </row>
    <row r="40" spans="2:20">
      <c r="B40" s="166"/>
      <c r="C40" s="166"/>
      <c r="D40" s="166"/>
      <c r="E40" s="166"/>
      <c r="F40" s="166"/>
      <c r="G40" s="166"/>
      <c r="H40" s="166"/>
      <c r="I40" s="166"/>
      <c r="J40" s="166"/>
      <c r="K40" s="166"/>
      <c r="L40" s="166"/>
      <c r="M40" s="166"/>
      <c r="N40" s="166"/>
      <c r="O40" s="166"/>
      <c r="P40" s="174"/>
      <c r="Q40" s="160"/>
      <c r="R40" s="160"/>
    </row>
    <row r="41" spans="2:20">
      <c r="B41" s="166"/>
      <c r="C41" s="166"/>
      <c r="D41" s="334"/>
      <c r="E41" s="163"/>
      <c r="F41" s="334"/>
      <c r="G41" s="336"/>
      <c r="H41" s="163"/>
      <c r="I41" s="163"/>
      <c r="J41" s="334"/>
      <c r="K41" s="336"/>
      <c r="L41" s="163"/>
      <c r="M41" s="336"/>
      <c r="N41" s="166"/>
      <c r="O41" s="160"/>
      <c r="P41" s="174"/>
      <c r="Q41" s="160"/>
      <c r="R41" s="160"/>
    </row>
    <row r="42" spans="2:20">
      <c r="B42" s="166"/>
      <c r="C42" s="166"/>
      <c r="D42" s="335"/>
      <c r="E42" s="318"/>
      <c r="F42" s="335"/>
      <c r="G42" s="327"/>
      <c r="H42" s="318"/>
      <c r="I42" s="318"/>
      <c r="J42" s="335"/>
      <c r="K42" s="327"/>
      <c r="L42" s="318"/>
      <c r="M42" s="327"/>
      <c r="N42" s="166"/>
      <c r="O42" s="160"/>
      <c r="P42" s="174"/>
      <c r="Q42" s="160"/>
      <c r="R42" s="160"/>
    </row>
    <row r="43" spans="2:20" ht="15" customHeight="1">
      <c r="B43" s="166"/>
      <c r="C43" s="166"/>
      <c r="D43" s="174"/>
      <c r="E43" s="160"/>
      <c r="F43" s="174"/>
      <c r="G43" s="167"/>
      <c r="H43" s="160"/>
      <c r="I43" s="160"/>
      <c r="J43" s="174"/>
      <c r="K43" s="167"/>
      <c r="L43" s="160"/>
      <c r="M43" s="167"/>
      <c r="N43" s="166"/>
      <c r="O43" s="160"/>
      <c r="P43" s="174"/>
      <c r="Q43" s="160"/>
      <c r="R43" s="160"/>
    </row>
    <row r="44" spans="2:20" ht="15" customHeight="1">
      <c r="B44" s="166"/>
      <c r="C44" s="166"/>
      <c r="D44" s="174"/>
      <c r="E44" s="160"/>
      <c r="F44" s="174"/>
      <c r="G44" s="167"/>
      <c r="H44" s="160"/>
      <c r="I44" s="160"/>
      <c r="J44" s="174"/>
      <c r="K44" s="167"/>
      <c r="L44" s="160"/>
      <c r="M44" s="167"/>
      <c r="N44" s="166"/>
      <c r="O44" s="160"/>
      <c r="P44" s="174"/>
      <c r="Q44" s="160"/>
      <c r="R44" s="160"/>
    </row>
    <row r="45" spans="2:20" ht="15" customHeight="1">
      <c r="B45" s="166"/>
      <c r="C45" s="166"/>
      <c r="D45" s="174"/>
      <c r="E45" s="160"/>
      <c r="F45" s="174"/>
      <c r="G45" s="167"/>
      <c r="H45" s="160"/>
      <c r="I45" s="160"/>
      <c r="J45" s="174"/>
      <c r="K45" s="167"/>
      <c r="L45" s="160"/>
      <c r="M45" s="167"/>
      <c r="N45" s="166"/>
      <c r="O45" s="160"/>
      <c r="P45" s="174"/>
      <c r="Q45" s="160"/>
      <c r="R45" s="160"/>
    </row>
    <row r="46" spans="2:20" ht="15" customHeight="1">
      <c r="B46" s="166"/>
      <c r="C46" s="166"/>
      <c r="D46" s="335"/>
      <c r="E46" s="318"/>
      <c r="F46" s="335"/>
      <c r="G46" s="327"/>
      <c r="H46" s="318"/>
      <c r="I46" s="318"/>
      <c r="J46" s="335"/>
      <c r="K46" s="327"/>
      <c r="L46" s="318"/>
      <c r="M46" s="327"/>
      <c r="N46" s="166"/>
      <c r="O46" s="160"/>
      <c r="P46" s="174"/>
      <c r="Q46" s="160"/>
      <c r="R46" s="160"/>
    </row>
    <row r="47" spans="2:20">
      <c r="B47" s="166"/>
      <c r="C47" s="166"/>
      <c r="D47" s="166"/>
      <c r="E47" s="166"/>
      <c r="F47" s="166"/>
      <c r="G47" s="166"/>
      <c r="H47" s="166"/>
      <c r="I47" s="166"/>
      <c r="J47" s="166"/>
      <c r="K47" s="166"/>
      <c r="L47" s="166"/>
      <c r="M47" s="166"/>
      <c r="N47" s="166"/>
      <c r="O47" s="166"/>
      <c r="P47" s="174"/>
      <c r="Q47" s="160"/>
      <c r="R47" s="160"/>
    </row>
  </sheetData>
  <mergeCells count="19">
    <mergeCell ref="B3:O3"/>
    <mergeCell ref="C4:O4"/>
    <mergeCell ref="C5:O5"/>
    <mergeCell ref="C6:O6"/>
    <mergeCell ref="C7:O7"/>
    <mergeCell ref="C8:H8"/>
    <mergeCell ref="C9:I9"/>
    <mergeCell ref="C10:I10"/>
    <mergeCell ref="C11:E11"/>
    <mergeCell ref="F11:L11"/>
    <mergeCell ref="J35:O35"/>
    <mergeCell ref="B9:B10"/>
    <mergeCell ref="B12:B27"/>
    <mergeCell ref="C12:O27"/>
    <mergeCell ref="M11:N11"/>
    <mergeCell ref="B30:H30"/>
    <mergeCell ref="H33:I33"/>
    <mergeCell ref="J33:O33"/>
    <mergeCell ref="J34:O34"/>
  </mergeCells>
  <phoneticPr fontId="5"/>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K78"/>
  <sheetViews>
    <sheetView tabSelected="1" view="pageBreakPreview" zoomScale="55" zoomScaleNormal="60" zoomScaleSheetLayoutView="55" workbookViewId="0">
      <pane ySplit="4" topLeftCell="A5" activePane="bottomLeft" state="frozen"/>
      <selection pane="bottomLeft" sqref="A1:K1"/>
    </sheetView>
  </sheetViews>
  <sheetFormatPr defaultColWidth="9" defaultRowHeight="17.149999999999999" customHeight="1"/>
  <cols>
    <col min="1" max="1" width="4.90625" style="29" customWidth="1"/>
    <col min="2" max="2" width="13.6328125" style="29" customWidth="1"/>
    <col min="3" max="3" width="44.36328125" style="30" customWidth="1"/>
    <col min="4" max="4" width="25.6328125" style="31" customWidth="1"/>
    <col min="5" max="5" width="11.6328125" style="31" customWidth="1"/>
    <col min="6" max="7" width="6.36328125" style="31" customWidth="1"/>
    <col min="8" max="9" width="9.6328125" style="31" customWidth="1"/>
    <col min="10" max="10" width="9.6328125" style="32" customWidth="1"/>
    <col min="11" max="11" width="68.6328125" style="33" customWidth="1"/>
    <col min="12" max="252" width="9" style="31" bestFit="1"/>
    <col min="253" max="254" width="9" style="31"/>
    <col min="255" max="255" width="4.90625" style="31" customWidth="1"/>
    <col min="256" max="256" width="13.6328125" style="31" customWidth="1"/>
    <col min="257" max="257" width="44.36328125" style="31" customWidth="1"/>
    <col min="258" max="258" width="25.6328125" style="31" customWidth="1"/>
    <col min="259" max="259" width="11.6328125" style="31" customWidth="1"/>
    <col min="260" max="261" width="6.36328125" style="31" customWidth="1"/>
    <col min="262" max="264" width="9.6328125" style="31" customWidth="1"/>
    <col min="265" max="265" width="68.6328125" style="31" customWidth="1"/>
    <col min="266" max="266" width="9" style="31"/>
    <col min="267" max="508" width="9" style="31" bestFit="1"/>
    <col min="509" max="510" width="9" style="31"/>
    <col min="511" max="511" width="4.90625" style="31" customWidth="1"/>
    <col min="512" max="512" width="13.6328125" style="31" customWidth="1"/>
    <col min="513" max="513" width="44.36328125" style="31" customWidth="1"/>
    <col min="514" max="514" width="25.6328125" style="31" customWidth="1"/>
    <col min="515" max="515" width="11.6328125" style="31" customWidth="1"/>
    <col min="516" max="517" width="6.36328125" style="31" customWidth="1"/>
    <col min="518" max="520" width="9.6328125" style="31" customWidth="1"/>
    <col min="521" max="521" width="68.6328125" style="31" customWidth="1"/>
    <col min="522" max="522" width="9" style="31"/>
    <col min="523" max="764" width="9" style="31" bestFit="1"/>
    <col min="765" max="766" width="9" style="31"/>
    <col min="767" max="767" width="4.90625" style="31" customWidth="1"/>
    <col min="768" max="768" width="13.6328125" style="31" customWidth="1"/>
    <col min="769" max="769" width="44.36328125" style="31" customWidth="1"/>
    <col min="770" max="770" width="25.6328125" style="31" customWidth="1"/>
    <col min="771" max="771" width="11.6328125" style="31" customWidth="1"/>
    <col min="772" max="773" width="6.36328125" style="31" customWidth="1"/>
    <col min="774" max="776" width="9.6328125" style="31" customWidth="1"/>
    <col min="777" max="777" width="68.6328125" style="31" customWidth="1"/>
    <col min="778" max="778" width="9" style="31"/>
    <col min="779" max="1020" width="9" style="31" bestFit="1"/>
    <col min="1021" max="1022" width="9" style="31"/>
    <col min="1023" max="1023" width="4.90625" style="31" customWidth="1"/>
    <col min="1024" max="1024" width="13.6328125" style="31" customWidth="1"/>
    <col min="1025" max="1025" width="44.36328125" style="31" customWidth="1"/>
    <col min="1026" max="1026" width="25.6328125" style="31" customWidth="1"/>
    <col min="1027" max="1027" width="11.6328125" style="31" customWidth="1"/>
    <col min="1028" max="1029" width="6.36328125" style="31" customWidth="1"/>
    <col min="1030" max="1032" width="9.6328125" style="31" customWidth="1"/>
    <col min="1033" max="1033" width="68.6328125" style="31" customWidth="1"/>
    <col min="1034" max="1034" width="9" style="31"/>
    <col min="1035" max="1276" width="9" style="31" bestFit="1"/>
    <col min="1277" max="1278" width="9" style="31"/>
    <col min="1279" max="1279" width="4.90625" style="31" customWidth="1"/>
    <col min="1280" max="1280" width="13.6328125" style="31" customWidth="1"/>
    <col min="1281" max="1281" width="44.36328125" style="31" customWidth="1"/>
    <col min="1282" max="1282" width="25.6328125" style="31" customWidth="1"/>
    <col min="1283" max="1283" width="11.6328125" style="31" customWidth="1"/>
    <col min="1284" max="1285" width="6.36328125" style="31" customWidth="1"/>
    <col min="1286" max="1288" width="9.6328125" style="31" customWidth="1"/>
    <col min="1289" max="1289" width="68.6328125" style="31" customWidth="1"/>
    <col min="1290" max="1290" width="9" style="31"/>
    <col min="1291" max="1532" width="9" style="31" bestFit="1"/>
    <col min="1533" max="1534" width="9" style="31"/>
    <col min="1535" max="1535" width="4.90625" style="31" customWidth="1"/>
    <col min="1536" max="1536" width="13.6328125" style="31" customWidth="1"/>
    <col min="1537" max="1537" width="44.36328125" style="31" customWidth="1"/>
    <col min="1538" max="1538" width="25.6328125" style="31" customWidth="1"/>
    <col min="1539" max="1539" width="11.6328125" style="31" customWidth="1"/>
    <col min="1540" max="1541" width="6.36328125" style="31" customWidth="1"/>
    <col min="1542" max="1544" width="9.6328125" style="31" customWidth="1"/>
    <col min="1545" max="1545" width="68.6328125" style="31" customWidth="1"/>
    <col min="1546" max="1546" width="9" style="31"/>
    <col min="1547" max="1788" width="9" style="31" bestFit="1"/>
    <col min="1789" max="1790" width="9" style="31"/>
    <col min="1791" max="1791" width="4.90625" style="31" customWidth="1"/>
    <col min="1792" max="1792" width="13.6328125" style="31" customWidth="1"/>
    <col min="1793" max="1793" width="44.36328125" style="31" customWidth="1"/>
    <col min="1794" max="1794" width="25.6328125" style="31" customWidth="1"/>
    <col min="1795" max="1795" width="11.6328125" style="31" customWidth="1"/>
    <col min="1796" max="1797" width="6.36328125" style="31" customWidth="1"/>
    <col min="1798" max="1800" width="9.6328125" style="31" customWidth="1"/>
    <col min="1801" max="1801" width="68.6328125" style="31" customWidth="1"/>
    <col min="1802" max="1802" width="9" style="31"/>
    <col min="1803" max="2044" width="9" style="31" bestFit="1"/>
    <col min="2045" max="2046" width="9" style="31"/>
    <col min="2047" max="2047" width="4.90625" style="31" customWidth="1"/>
    <col min="2048" max="2048" width="13.6328125" style="31" customWidth="1"/>
    <col min="2049" max="2049" width="44.36328125" style="31" customWidth="1"/>
    <col min="2050" max="2050" width="25.6328125" style="31" customWidth="1"/>
    <col min="2051" max="2051" width="11.6328125" style="31" customWidth="1"/>
    <col min="2052" max="2053" width="6.36328125" style="31" customWidth="1"/>
    <col min="2054" max="2056" width="9.6328125" style="31" customWidth="1"/>
    <col min="2057" max="2057" width="68.6328125" style="31" customWidth="1"/>
    <col min="2058" max="2058" width="9" style="31"/>
    <col min="2059" max="2300" width="9" style="31" bestFit="1"/>
    <col min="2301" max="2302" width="9" style="31"/>
    <col min="2303" max="2303" width="4.90625" style="31" customWidth="1"/>
    <col min="2304" max="2304" width="13.6328125" style="31" customWidth="1"/>
    <col min="2305" max="2305" width="44.36328125" style="31" customWidth="1"/>
    <col min="2306" max="2306" width="25.6328125" style="31" customWidth="1"/>
    <col min="2307" max="2307" width="11.6328125" style="31" customWidth="1"/>
    <col min="2308" max="2309" width="6.36328125" style="31" customWidth="1"/>
    <col min="2310" max="2312" width="9.6328125" style="31" customWidth="1"/>
    <col min="2313" max="2313" width="68.6328125" style="31" customWidth="1"/>
    <col min="2314" max="2314" width="9" style="31"/>
    <col min="2315" max="2556" width="9" style="31" bestFit="1"/>
    <col min="2557" max="2558" width="9" style="31"/>
    <col min="2559" max="2559" width="4.90625" style="31" customWidth="1"/>
    <col min="2560" max="2560" width="13.6328125" style="31" customWidth="1"/>
    <col min="2561" max="2561" width="44.36328125" style="31" customWidth="1"/>
    <col min="2562" max="2562" width="25.6328125" style="31" customWidth="1"/>
    <col min="2563" max="2563" width="11.6328125" style="31" customWidth="1"/>
    <col min="2564" max="2565" width="6.36328125" style="31" customWidth="1"/>
    <col min="2566" max="2568" width="9.6328125" style="31" customWidth="1"/>
    <col min="2569" max="2569" width="68.6328125" style="31" customWidth="1"/>
    <col min="2570" max="2570" width="9" style="31"/>
    <col min="2571" max="2812" width="9" style="31" bestFit="1"/>
    <col min="2813" max="2814" width="9" style="31"/>
    <col min="2815" max="2815" width="4.90625" style="31" customWidth="1"/>
    <col min="2816" max="2816" width="13.6328125" style="31" customWidth="1"/>
    <col min="2817" max="2817" width="44.36328125" style="31" customWidth="1"/>
    <col min="2818" max="2818" width="25.6328125" style="31" customWidth="1"/>
    <col min="2819" max="2819" width="11.6328125" style="31" customWidth="1"/>
    <col min="2820" max="2821" width="6.36328125" style="31" customWidth="1"/>
    <col min="2822" max="2824" width="9.6328125" style="31" customWidth="1"/>
    <col min="2825" max="2825" width="68.6328125" style="31" customWidth="1"/>
    <col min="2826" max="2826" width="9" style="31"/>
    <col min="2827" max="3068" width="9" style="31" bestFit="1"/>
    <col min="3069" max="3070" width="9" style="31"/>
    <col min="3071" max="3071" width="4.90625" style="31" customWidth="1"/>
    <col min="3072" max="3072" width="13.6328125" style="31" customWidth="1"/>
    <col min="3073" max="3073" width="44.36328125" style="31" customWidth="1"/>
    <col min="3074" max="3074" width="25.6328125" style="31" customWidth="1"/>
    <col min="3075" max="3075" width="11.6328125" style="31" customWidth="1"/>
    <col min="3076" max="3077" width="6.36328125" style="31" customWidth="1"/>
    <col min="3078" max="3080" width="9.6328125" style="31" customWidth="1"/>
    <col min="3081" max="3081" width="68.6328125" style="31" customWidth="1"/>
    <col min="3082" max="3082" width="9" style="31"/>
    <col min="3083" max="3324" width="9" style="31" bestFit="1"/>
    <col min="3325" max="3326" width="9" style="31"/>
    <col min="3327" max="3327" width="4.90625" style="31" customWidth="1"/>
    <col min="3328" max="3328" width="13.6328125" style="31" customWidth="1"/>
    <col min="3329" max="3329" width="44.36328125" style="31" customWidth="1"/>
    <col min="3330" max="3330" width="25.6328125" style="31" customWidth="1"/>
    <col min="3331" max="3331" width="11.6328125" style="31" customWidth="1"/>
    <col min="3332" max="3333" width="6.36328125" style="31" customWidth="1"/>
    <col min="3334" max="3336" width="9.6328125" style="31" customWidth="1"/>
    <col min="3337" max="3337" width="68.6328125" style="31" customWidth="1"/>
    <col min="3338" max="3338" width="9" style="31"/>
    <col min="3339" max="3580" width="9" style="31" bestFit="1"/>
    <col min="3581" max="3582" width="9" style="31"/>
    <col min="3583" max="3583" width="4.90625" style="31" customWidth="1"/>
    <col min="3584" max="3584" width="13.6328125" style="31" customWidth="1"/>
    <col min="3585" max="3585" width="44.36328125" style="31" customWidth="1"/>
    <col min="3586" max="3586" width="25.6328125" style="31" customWidth="1"/>
    <col min="3587" max="3587" width="11.6328125" style="31" customWidth="1"/>
    <col min="3588" max="3589" width="6.36328125" style="31" customWidth="1"/>
    <col min="3590" max="3592" width="9.6328125" style="31" customWidth="1"/>
    <col min="3593" max="3593" width="68.6328125" style="31" customWidth="1"/>
    <col min="3594" max="3594" width="9" style="31"/>
    <col min="3595" max="3836" width="9" style="31" bestFit="1"/>
    <col min="3837" max="3838" width="9" style="31"/>
    <col min="3839" max="3839" width="4.90625" style="31" customWidth="1"/>
    <col min="3840" max="3840" width="13.6328125" style="31" customWidth="1"/>
    <col min="3841" max="3841" width="44.36328125" style="31" customWidth="1"/>
    <col min="3842" max="3842" width="25.6328125" style="31" customWidth="1"/>
    <col min="3843" max="3843" width="11.6328125" style="31" customWidth="1"/>
    <col min="3844" max="3845" width="6.36328125" style="31" customWidth="1"/>
    <col min="3846" max="3848" width="9.6328125" style="31" customWidth="1"/>
    <col min="3849" max="3849" width="68.6328125" style="31" customWidth="1"/>
    <col min="3850" max="3850" width="9" style="31"/>
    <col min="3851" max="4092" width="9" style="31" bestFit="1"/>
    <col min="4093" max="4094" width="9" style="31"/>
    <col min="4095" max="4095" width="4.90625" style="31" customWidth="1"/>
    <col min="4096" max="4096" width="13.6328125" style="31" customWidth="1"/>
    <col min="4097" max="4097" width="44.36328125" style="31" customWidth="1"/>
    <col min="4098" max="4098" width="25.6328125" style="31" customWidth="1"/>
    <col min="4099" max="4099" width="11.6328125" style="31" customWidth="1"/>
    <col min="4100" max="4101" width="6.36328125" style="31" customWidth="1"/>
    <col min="4102" max="4104" width="9.6328125" style="31" customWidth="1"/>
    <col min="4105" max="4105" width="68.6328125" style="31" customWidth="1"/>
    <col min="4106" max="4106" width="9" style="31"/>
    <col min="4107" max="4348" width="9" style="31" bestFit="1"/>
    <col min="4349" max="4350" width="9" style="31"/>
    <col min="4351" max="4351" width="4.90625" style="31" customWidth="1"/>
    <col min="4352" max="4352" width="13.6328125" style="31" customWidth="1"/>
    <col min="4353" max="4353" width="44.36328125" style="31" customWidth="1"/>
    <col min="4354" max="4354" width="25.6328125" style="31" customWidth="1"/>
    <col min="4355" max="4355" width="11.6328125" style="31" customWidth="1"/>
    <col min="4356" max="4357" width="6.36328125" style="31" customWidth="1"/>
    <col min="4358" max="4360" width="9.6328125" style="31" customWidth="1"/>
    <col min="4361" max="4361" width="68.6328125" style="31" customWidth="1"/>
    <col min="4362" max="4362" width="9" style="31"/>
    <col min="4363" max="4604" width="9" style="31" bestFit="1"/>
    <col min="4605" max="4606" width="9" style="31"/>
    <col min="4607" max="4607" width="4.90625" style="31" customWidth="1"/>
    <col min="4608" max="4608" width="13.6328125" style="31" customWidth="1"/>
    <col min="4609" max="4609" width="44.36328125" style="31" customWidth="1"/>
    <col min="4610" max="4610" width="25.6328125" style="31" customWidth="1"/>
    <col min="4611" max="4611" width="11.6328125" style="31" customWidth="1"/>
    <col min="4612" max="4613" width="6.36328125" style="31" customWidth="1"/>
    <col min="4614" max="4616" width="9.6328125" style="31" customWidth="1"/>
    <col min="4617" max="4617" width="68.6328125" style="31" customWidth="1"/>
    <col min="4618" max="4618" width="9" style="31"/>
    <col min="4619" max="4860" width="9" style="31" bestFit="1"/>
    <col min="4861" max="4862" width="9" style="31"/>
    <col min="4863" max="4863" width="4.90625" style="31" customWidth="1"/>
    <col min="4864" max="4864" width="13.6328125" style="31" customWidth="1"/>
    <col min="4865" max="4865" width="44.36328125" style="31" customWidth="1"/>
    <col min="4866" max="4866" width="25.6328125" style="31" customWidth="1"/>
    <col min="4867" max="4867" width="11.6328125" style="31" customWidth="1"/>
    <col min="4868" max="4869" width="6.36328125" style="31" customWidth="1"/>
    <col min="4870" max="4872" width="9.6328125" style="31" customWidth="1"/>
    <col min="4873" max="4873" width="68.6328125" style="31" customWidth="1"/>
    <col min="4874" max="4874" width="9" style="31"/>
    <col min="4875" max="5116" width="9" style="31" bestFit="1"/>
    <col min="5117" max="5118" width="9" style="31"/>
    <col min="5119" max="5119" width="4.90625" style="31" customWidth="1"/>
    <col min="5120" max="5120" width="13.6328125" style="31" customWidth="1"/>
    <col min="5121" max="5121" width="44.36328125" style="31" customWidth="1"/>
    <col min="5122" max="5122" width="25.6328125" style="31" customWidth="1"/>
    <col min="5123" max="5123" width="11.6328125" style="31" customWidth="1"/>
    <col min="5124" max="5125" width="6.36328125" style="31" customWidth="1"/>
    <col min="5126" max="5128" width="9.6328125" style="31" customWidth="1"/>
    <col min="5129" max="5129" width="68.6328125" style="31" customWidth="1"/>
    <col min="5130" max="5130" width="9" style="31"/>
    <col min="5131" max="5372" width="9" style="31" bestFit="1"/>
    <col min="5373" max="5374" width="9" style="31"/>
    <col min="5375" max="5375" width="4.90625" style="31" customWidth="1"/>
    <col min="5376" max="5376" width="13.6328125" style="31" customWidth="1"/>
    <col min="5377" max="5377" width="44.36328125" style="31" customWidth="1"/>
    <col min="5378" max="5378" width="25.6328125" style="31" customWidth="1"/>
    <col min="5379" max="5379" width="11.6328125" style="31" customWidth="1"/>
    <col min="5380" max="5381" width="6.36328125" style="31" customWidth="1"/>
    <col min="5382" max="5384" width="9.6328125" style="31" customWidth="1"/>
    <col min="5385" max="5385" width="68.6328125" style="31" customWidth="1"/>
    <col min="5386" max="5386" width="9" style="31"/>
    <col min="5387" max="5628" width="9" style="31" bestFit="1"/>
    <col min="5629" max="5630" width="9" style="31"/>
    <col min="5631" max="5631" width="4.90625" style="31" customWidth="1"/>
    <col min="5632" max="5632" width="13.6328125" style="31" customWidth="1"/>
    <col min="5633" max="5633" width="44.36328125" style="31" customWidth="1"/>
    <col min="5634" max="5634" width="25.6328125" style="31" customWidth="1"/>
    <col min="5635" max="5635" width="11.6328125" style="31" customWidth="1"/>
    <col min="5636" max="5637" width="6.36328125" style="31" customWidth="1"/>
    <col min="5638" max="5640" width="9.6328125" style="31" customWidth="1"/>
    <col min="5641" max="5641" width="68.6328125" style="31" customWidth="1"/>
    <col min="5642" max="5642" width="9" style="31"/>
    <col min="5643" max="5884" width="9" style="31" bestFit="1"/>
    <col min="5885" max="5886" width="9" style="31"/>
    <col min="5887" max="5887" width="4.90625" style="31" customWidth="1"/>
    <col min="5888" max="5888" width="13.6328125" style="31" customWidth="1"/>
    <col min="5889" max="5889" width="44.36328125" style="31" customWidth="1"/>
    <col min="5890" max="5890" width="25.6328125" style="31" customWidth="1"/>
    <col min="5891" max="5891" width="11.6328125" style="31" customWidth="1"/>
    <col min="5892" max="5893" width="6.36328125" style="31" customWidth="1"/>
    <col min="5894" max="5896" width="9.6328125" style="31" customWidth="1"/>
    <col min="5897" max="5897" width="68.6328125" style="31" customWidth="1"/>
    <col min="5898" max="5898" width="9" style="31"/>
    <col min="5899" max="6140" width="9" style="31" bestFit="1"/>
    <col min="6141" max="6142" width="9" style="31"/>
    <col min="6143" max="6143" width="4.90625" style="31" customWidth="1"/>
    <col min="6144" max="6144" width="13.6328125" style="31" customWidth="1"/>
    <col min="6145" max="6145" width="44.36328125" style="31" customWidth="1"/>
    <col min="6146" max="6146" width="25.6328125" style="31" customWidth="1"/>
    <col min="6147" max="6147" width="11.6328125" style="31" customWidth="1"/>
    <col min="6148" max="6149" width="6.36328125" style="31" customWidth="1"/>
    <col min="6150" max="6152" width="9.6328125" style="31" customWidth="1"/>
    <col min="6153" max="6153" width="68.6328125" style="31" customWidth="1"/>
    <col min="6154" max="6154" width="9" style="31"/>
    <col min="6155" max="6396" width="9" style="31" bestFit="1"/>
    <col min="6397" max="6398" width="9" style="31"/>
    <col min="6399" max="6399" width="4.90625" style="31" customWidth="1"/>
    <col min="6400" max="6400" width="13.6328125" style="31" customWidth="1"/>
    <col min="6401" max="6401" width="44.36328125" style="31" customWidth="1"/>
    <col min="6402" max="6402" width="25.6328125" style="31" customWidth="1"/>
    <col min="6403" max="6403" width="11.6328125" style="31" customWidth="1"/>
    <col min="6404" max="6405" width="6.36328125" style="31" customWidth="1"/>
    <col min="6406" max="6408" width="9.6328125" style="31" customWidth="1"/>
    <col min="6409" max="6409" width="68.6328125" style="31" customWidth="1"/>
    <col min="6410" max="6410" width="9" style="31"/>
    <col min="6411" max="6652" width="9" style="31" bestFit="1"/>
    <col min="6653" max="6654" width="9" style="31"/>
    <col min="6655" max="6655" width="4.90625" style="31" customWidth="1"/>
    <col min="6656" max="6656" width="13.6328125" style="31" customWidth="1"/>
    <col min="6657" max="6657" width="44.36328125" style="31" customWidth="1"/>
    <col min="6658" max="6658" width="25.6328125" style="31" customWidth="1"/>
    <col min="6659" max="6659" width="11.6328125" style="31" customWidth="1"/>
    <col min="6660" max="6661" width="6.36328125" style="31" customWidth="1"/>
    <col min="6662" max="6664" width="9.6328125" style="31" customWidth="1"/>
    <col min="6665" max="6665" width="68.6328125" style="31" customWidth="1"/>
    <col min="6666" max="6666" width="9" style="31"/>
    <col min="6667" max="6908" width="9" style="31" bestFit="1"/>
    <col min="6909" max="6910" width="9" style="31"/>
    <col min="6911" max="6911" width="4.90625" style="31" customWidth="1"/>
    <col min="6912" max="6912" width="13.6328125" style="31" customWidth="1"/>
    <col min="6913" max="6913" width="44.36328125" style="31" customWidth="1"/>
    <col min="6914" max="6914" width="25.6328125" style="31" customWidth="1"/>
    <col min="6915" max="6915" width="11.6328125" style="31" customWidth="1"/>
    <col min="6916" max="6917" width="6.36328125" style="31" customWidth="1"/>
    <col min="6918" max="6920" width="9.6328125" style="31" customWidth="1"/>
    <col min="6921" max="6921" width="68.6328125" style="31" customWidth="1"/>
    <col min="6922" max="6922" width="9" style="31"/>
    <col min="6923" max="7164" width="9" style="31" bestFit="1"/>
    <col min="7165" max="7166" width="9" style="31"/>
    <col min="7167" max="7167" width="4.90625" style="31" customWidth="1"/>
    <col min="7168" max="7168" width="13.6328125" style="31" customWidth="1"/>
    <col min="7169" max="7169" width="44.36328125" style="31" customWidth="1"/>
    <col min="7170" max="7170" width="25.6328125" style="31" customWidth="1"/>
    <col min="7171" max="7171" width="11.6328125" style="31" customWidth="1"/>
    <col min="7172" max="7173" width="6.36328125" style="31" customWidth="1"/>
    <col min="7174" max="7176" width="9.6328125" style="31" customWidth="1"/>
    <col min="7177" max="7177" width="68.6328125" style="31" customWidth="1"/>
    <col min="7178" max="7178" width="9" style="31"/>
    <col min="7179" max="7420" width="9" style="31" bestFit="1"/>
    <col min="7421" max="7422" width="9" style="31"/>
    <col min="7423" max="7423" width="4.90625" style="31" customWidth="1"/>
    <col min="7424" max="7424" width="13.6328125" style="31" customWidth="1"/>
    <col min="7425" max="7425" width="44.36328125" style="31" customWidth="1"/>
    <col min="7426" max="7426" width="25.6328125" style="31" customWidth="1"/>
    <col min="7427" max="7427" width="11.6328125" style="31" customWidth="1"/>
    <col min="7428" max="7429" width="6.36328125" style="31" customWidth="1"/>
    <col min="7430" max="7432" width="9.6328125" style="31" customWidth="1"/>
    <col min="7433" max="7433" width="68.6328125" style="31" customWidth="1"/>
    <col min="7434" max="7434" width="9" style="31"/>
    <col min="7435" max="7676" width="9" style="31" bestFit="1"/>
    <col min="7677" max="7678" width="9" style="31"/>
    <col min="7679" max="7679" width="4.90625" style="31" customWidth="1"/>
    <col min="7680" max="7680" width="13.6328125" style="31" customWidth="1"/>
    <col min="7681" max="7681" width="44.36328125" style="31" customWidth="1"/>
    <col min="7682" max="7682" width="25.6328125" style="31" customWidth="1"/>
    <col min="7683" max="7683" width="11.6328125" style="31" customWidth="1"/>
    <col min="7684" max="7685" width="6.36328125" style="31" customWidth="1"/>
    <col min="7686" max="7688" width="9.6328125" style="31" customWidth="1"/>
    <col min="7689" max="7689" width="68.6328125" style="31" customWidth="1"/>
    <col min="7690" max="7690" width="9" style="31"/>
    <col min="7691" max="7932" width="9" style="31" bestFit="1"/>
    <col min="7933" max="7934" width="9" style="31"/>
    <col min="7935" max="7935" width="4.90625" style="31" customWidth="1"/>
    <col min="7936" max="7936" width="13.6328125" style="31" customWidth="1"/>
    <col min="7937" max="7937" width="44.36328125" style="31" customWidth="1"/>
    <col min="7938" max="7938" width="25.6328125" style="31" customWidth="1"/>
    <col min="7939" max="7939" width="11.6328125" style="31" customWidth="1"/>
    <col min="7940" max="7941" width="6.36328125" style="31" customWidth="1"/>
    <col min="7942" max="7944" width="9.6328125" style="31" customWidth="1"/>
    <col min="7945" max="7945" width="68.6328125" style="31" customWidth="1"/>
    <col min="7946" max="7946" width="9" style="31"/>
    <col min="7947" max="8188" width="9" style="31" bestFit="1"/>
    <col min="8189" max="8190" width="9" style="31"/>
    <col min="8191" max="8191" width="4.90625" style="31" customWidth="1"/>
    <col min="8192" max="8192" width="13.6328125" style="31" customWidth="1"/>
    <col min="8193" max="8193" width="44.36328125" style="31" customWidth="1"/>
    <col min="8194" max="8194" width="25.6328125" style="31" customWidth="1"/>
    <col min="8195" max="8195" width="11.6328125" style="31" customWidth="1"/>
    <col min="8196" max="8197" width="6.36328125" style="31" customWidth="1"/>
    <col min="8198" max="8200" width="9.6328125" style="31" customWidth="1"/>
    <col min="8201" max="8201" width="68.6328125" style="31" customWidth="1"/>
    <col min="8202" max="8202" width="9" style="31"/>
    <col min="8203" max="8444" width="9" style="31" bestFit="1"/>
    <col min="8445" max="8446" width="9" style="31"/>
    <col min="8447" max="8447" width="4.90625" style="31" customWidth="1"/>
    <col min="8448" max="8448" width="13.6328125" style="31" customWidth="1"/>
    <col min="8449" max="8449" width="44.36328125" style="31" customWidth="1"/>
    <col min="8450" max="8450" width="25.6328125" style="31" customWidth="1"/>
    <col min="8451" max="8451" width="11.6328125" style="31" customWidth="1"/>
    <col min="8452" max="8453" width="6.36328125" style="31" customWidth="1"/>
    <col min="8454" max="8456" width="9.6328125" style="31" customWidth="1"/>
    <col min="8457" max="8457" width="68.6328125" style="31" customWidth="1"/>
    <col min="8458" max="8458" width="9" style="31"/>
    <col min="8459" max="8700" width="9" style="31" bestFit="1"/>
    <col min="8701" max="8702" width="9" style="31"/>
    <col min="8703" max="8703" width="4.90625" style="31" customWidth="1"/>
    <col min="8704" max="8704" width="13.6328125" style="31" customWidth="1"/>
    <col min="8705" max="8705" width="44.36328125" style="31" customWidth="1"/>
    <col min="8706" max="8706" width="25.6328125" style="31" customWidth="1"/>
    <col min="8707" max="8707" width="11.6328125" style="31" customWidth="1"/>
    <col min="8708" max="8709" width="6.36328125" style="31" customWidth="1"/>
    <col min="8710" max="8712" width="9.6328125" style="31" customWidth="1"/>
    <col min="8713" max="8713" width="68.6328125" style="31" customWidth="1"/>
    <col min="8714" max="8714" width="9" style="31"/>
    <col min="8715" max="8956" width="9" style="31" bestFit="1"/>
    <col min="8957" max="8958" width="9" style="31"/>
    <col min="8959" max="8959" width="4.90625" style="31" customWidth="1"/>
    <col min="8960" max="8960" width="13.6328125" style="31" customWidth="1"/>
    <col min="8961" max="8961" width="44.36328125" style="31" customWidth="1"/>
    <col min="8962" max="8962" width="25.6328125" style="31" customWidth="1"/>
    <col min="8963" max="8963" width="11.6328125" style="31" customWidth="1"/>
    <col min="8964" max="8965" width="6.36328125" style="31" customWidth="1"/>
    <col min="8966" max="8968" width="9.6328125" style="31" customWidth="1"/>
    <col min="8969" max="8969" width="68.6328125" style="31" customWidth="1"/>
    <col min="8970" max="8970" width="9" style="31"/>
    <col min="8971" max="9212" width="9" style="31" bestFit="1"/>
    <col min="9213" max="9214" width="9" style="31"/>
    <col min="9215" max="9215" width="4.90625" style="31" customWidth="1"/>
    <col min="9216" max="9216" width="13.6328125" style="31" customWidth="1"/>
    <col min="9217" max="9217" width="44.36328125" style="31" customWidth="1"/>
    <col min="9218" max="9218" width="25.6328125" style="31" customWidth="1"/>
    <col min="9219" max="9219" width="11.6328125" style="31" customWidth="1"/>
    <col min="9220" max="9221" width="6.36328125" style="31" customWidth="1"/>
    <col min="9222" max="9224" width="9.6328125" style="31" customWidth="1"/>
    <col min="9225" max="9225" width="68.6328125" style="31" customWidth="1"/>
    <col min="9226" max="9226" width="9" style="31"/>
    <col min="9227" max="9468" width="9" style="31" bestFit="1"/>
    <col min="9469" max="9470" width="9" style="31"/>
    <col min="9471" max="9471" width="4.90625" style="31" customWidth="1"/>
    <col min="9472" max="9472" width="13.6328125" style="31" customWidth="1"/>
    <col min="9473" max="9473" width="44.36328125" style="31" customWidth="1"/>
    <col min="9474" max="9474" width="25.6328125" style="31" customWidth="1"/>
    <col min="9475" max="9475" width="11.6328125" style="31" customWidth="1"/>
    <col min="9476" max="9477" width="6.36328125" style="31" customWidth="1"/>
    <col min="9478" max="9480" width="9.6328125" style="31" customWidth="1"/>
    <col min="9481" max="9481" width="68.6328125" style="31" customWidth="1"/>
    <col min="9482" max="9482" width="9" style="31"/>
    <col min="9483" max="9724" width="9" style="31" bestFit="1"/>
    <col min="9725" max="9726" width="9" style="31"/>
    <col min="9727" max="9727" width="4.90625" style="31" customWidth="1"/>
    <col min="9728" max="9728" width="13.6328125" style="31" customWidth="1"/>
    <col min="9729" max="9729" width="44.36328125" style="31" customWidth="1"/>
    <col min="9730" max="9730" width="25.6328125" style="31" customWidth="1"/>
    <col min="9731" max="9731" width="11.6328125" style="31" customWidth="1"/>
    <col min="9732" max="9733" width="6.36328125" style="31" customWidth="1"/>
    <col min="9734" max="9736" width="9.6328125" style="31" customWidth="1"/>
    <col min="9737" max="9737" width="68.6328125" style="31" customWidth="1"/>
    <col min="9738" max="9738" width="9" style="31"/>
    <col min="9739" max="9980" width="9" style="31" bestFit="1"/>
    <col min="9981" max="9982" width="9" style="31"/>
    <col min="9983" max="9983" width="4.90625" style="31" customWidth="1"/>
    <col min="9984" max="9984" width="13.6328125" style="31" customWidth="1"/>
    <col min="9985" max="9985" width="44.36328125" style="31" customWidth="1"/>
    <col min="9986" max="9986" width="25.6328125" style="31" customWidth="1"/>
    <col min="9987" max="9987" width="11.6328125" style="31" customWidth="1"/>
    <col min="9988" max="9989" width="6.36328125" style="31" customWidth="1"/>
    <col min="9990" max="9992" width="9.6328125" style="31" customWidth="1"/>
    <col min="9993" max="9993" width="68.6328125" style="31" customWidth="1"/>
    <col min="9994" max="9994" width="9" style="31"/>
    <col min="9995" max="10236" width="9" style="31" bestFit="1"/>
    <col min="10237" max="10238" width="9" style="31"/>
    <col min="10239" max="10239" width="4.90625" style="31" customWidth="1"/>
    <col min="10240" max="10240" width="13.6328125" style="31" customWidth="1"/>
    <col min="10241" max="10241" width="44.36328125" style="31" customWidth="1"/>
    <col min="10242" max="10242" width="25.6328125" style="31" customWidth="1"/>
    <col min="10243" max="10243" width="11.6328125" style="31" customWidth="1"/>
    <col min="10244" max="10245" width="6.36328125" style="31" customWidth="1"/>
    <col min="10246" max="10248" width="9.6328125" style="31" customWidth="1"/>
    <col min="10249" max="10249" width="68.6328125" style="31" customWidth="1"/>
    <col min="10250" max="10250" width="9" style="31"/>
    <col min="10251" max="10492" width="9" style="31" bestFit="1"/>
    <col min="10493" max="10494" width="9" style="31"/>
    <col min="10495" max="10495" width="4.90625" style="31" customWidth="1"/>
    <col min="10496" max="10496" width="13.6328125" style="31" customWidth="1"/>
    <col min="10497" max="10497" width="44.36328125" style="31" customWidth="1"/>
    <col min="10498" max="10498" width="25.6328125" style="31" customWidth="1"/>
    <col min="10499" max="10499" width="11.6328125" style="31" customWidth="1"/>
    <col min="10500" max="10501" width="6.36328125" style="31" customWidth="1"/>
    <col min="10502" max="10504" width="9.6328125" style="31" customWidth="1"/>
    <col min="10505" max="10505" width="68.6328125" style="31" customWidth="1"/>
    <col min="10506" max="10506" width="9" style="31"/>
    <col min="10507" max="10748" width="9" style="31" bestFit="1"/>
    <col min="10749" max="10750" width="9" style="31"/>
    <col min="10751" max="10751" width="4.90625" style="31" customWidth="1"/>
    <col min="10752" max="10752" width="13.6328125" style="31" customWidth="1"/>
    <col min="10753" max="10753" width="44.36328125" style="31" customWidth="1"/>
    <col min="10754" max="10754" width="25.6328125" style="31" customWidth="1"/>
    <col min="10755" max="10755" width="11.6328125" style="31" customWidth="1"/>
    <col min="10756" max="10757" width="6.36328125" style="31" customWidth="1"/>
    <col min="10758" max="10760" width="9.6328125" style="31" customWidth="1"/>
    <col min="10761" max="10761" width="68.6328125" style="31" customWidth="1"/>
    <col min="10762" max="10762" width="9" style="31"/>
    <col min="10763" max="11004" width="9" style="31" bestFit="1"/>
    <col min="11005" max="11006" width="9" style="31"/>
    <col min="11007" max="11007" width="4.90625" style="31" customWidth="1"/>
    <col min="11008" max="11008" width="13.6328125" style="31" customWidth="1"/>
    <col min="11009" max="11009" width="44.36328125" style="31" customWidth="1"/>
    <col min="11010" max="11010" width="25.6328125" style="31" customWidth="1"/>
    <col min="11011" max="11011" width="11.6328125" style="31" customWidth="1"/>
    <col min="11012" max="11013" width="6.36328125" style="31" customWidth="1"/>
    <col min="11014" max="11016" width="9.6328125" style="31" customWidth="1"/>
    <col min="11017" max="11017" width="68.6328125" style="31" customWidth="1"/>
    <col min="11018" max="11018" width="9" style="31"/>
    <col min="11019" max="11260" width="9" style="31" bestFit="1"/>
    <col min="11261" max="11262" width="9" style="31"/>
    <col min="11263" max="11263" width="4.90625" style="31" customWidth="1"/>
    <col min="11264" max="11264" width="13.6328125" style="31" customWidth="1"/>
    <col min="11265" max="11265" width="44.36328125" style="31" customWidth="1"/>
    <col min="11266" max="11266" width="25.6328125" style="31" customWidth="1"/>
    <col min="11267" max="11267" width="11.6328125" style="31" customWidth="1"/>
    <col min="11268" max="11269" width="6.36328125" style="31" customWidth="1"/>
    <col min="11270" max="11272" width="9.6328125" style="31" customWidth="1"/>
    <col min="11273" max="11273" width="68.6328125" style="31" customWidth="1"/>
    <col min="11274" max="11274" width="9" style="31"/>
    <col min="11275" max="11516" width="9" style="31" bestFit="1"/>
    <col min="11517" max="11518" width="9" style="31"/>
    <col min="11519" max="11519" width="4.90625" style="31" customWidth="1"/>
    <col min="11520" max="11520" width="13.6328125" style="31" customWidth="1"/>
    <col min="11521" max="11521" width="44.36328125" style="31" customWidth="1"/>
    <col min="11522" max="11522" width="25.6328125" style="31" customWidth="1"/>
    <col min="11523" max="11523" width="11.6328125" style="31" customWidth="1"/>
    <col min="11524" max="11525" width="6.36328125" style="31" customWidth="1"/>
    <col min="11526" max="11528" width="9.6328125" style="31" customWidth="1"/>
    <col min="11529" max="11529" width="68.6328125" style="31" customWidth="1"/>
    <col min="11530" max="11530" width="9" style="31"/>
    <col min="11531" max="11772" width="9" style="31" bestFit="1"/>
    <col min="11773" max="11774" width="9" style="31"/>
    <col min="11775" max="11775" width="4.90625" style="31" customWidth="1"/>
    <col min="11776" max="11776" width="13.6328125" style="31" customWidth="1"/>
    <col min="11777" max="11777" width="44.36328125" style="31" customWidth="1"/>
    <col min="11778" max="11778" width="25.6328125" style="31" customWidth="1"/>
    <col min="11779" max="11779" width="11.6328125" style="31" customWidth="1"/>
    <col min="11780" max="11781" width="6.36328125" style="31" customWidth="1"/>
    <col min="11782" max="11784" width="9.6328125" style="31" customWidth="1"/>
    <col min="11785" max="11785" width="68.6328125" style="31" customWidth="1"/>
    <col min="11786" max="11786" width="9" style="31"/>
    <col min="11787" max="12028" width="9" style="31" bestFit="1"/>
    <col min="12029" max="12030" width="9" style="31"/>
    <col min="12031" max="12031" width="4.90625" style="31" customWidth="1"/>
    <col min="12032" max="12032" width="13.6328125" style="31" customWidth="1"/>
    <col min="12033" max="12033" width="44.36328125" style="31" customWidth="1"/>
    <col min="12034" max="12034" width="25.6328125" style="31" customWidth="1"/>
    <col min="12035" max="12035" width="11.6328125" style="31" customWidth="1"/>
    <col min="12036" max="12037" width="6.36328125" style="31" customWidth="1"/>
    <col min="12038" max="12040" width="9.6328125" style="31" customWidth="1"/>
    <col min="12041" max="12041" width="68.6328125" style="31" customWidth="1"/>
    <col min="12042" max="12042" width="9" style="31"/>
    <col min="12043" max="12284" width="9" style="31" bestFit="1"/>
    <col min="12285" max="12286" width="9" style="31"/>
    <col min="12287" max="12287" width="4.90625" style="31" customWidth="1"/>
    <col min="12288" max="12288" width="13.6328125" style="31" customWidth="1"/>
    <col min="12289" max="12289" width="44.36328125" style="31" customWidth="1"/>
    <col min="12290" max="12290" width="25.6328125" style="31" customWidth="1"/>
    <col min="12291" max="12291" width="11.6328125" style="31" customWidth="1"/>
    <col min="12292" max="12293" width="6.36328125" style="31" customWidth="1"/>
    <col min="12294" max="12296" width="9.6328125" style="31" customWidth="1"/>
    <col min="12297" max="12297" width="68.6328125" style="31" customWidth="1"/>
    <col min="12298" max="12298" width="9" style="31"/>
    <col min="12299" max="12540" width="9" style="31" bestFit="1"/>
    <col min="12541" max="12542" width="9" style="31"/>
    <col min="12543" max="12543" width="4.90625" style="31" customWidth="1"/>
    <col min="12544" max="12544" width="13.6328125" style="31" customWidth="1"/>
    <col min="12545" max="12545" width="44.36328125" style="31" customWidth="1"/>
    <col min="12546" max="12546" width="25.6328125" style="31" customWidth="1"/>
    <col min="12547" max="12547" width="11.6328125" style="31" customWidth="1"/>
    <col min="12548" max="12549" width="6.36328125" style="31" customWidth="1"/>
    <col min="12550" max="12552" width="9.6328125" style="31" customWidth="1"/>
    <col min="12553" max="12553" width="68.6328125" style="31" customWidth="1"/>
    <col min="12554" max="12554" width="9" style="31"/>
    <col min="12555" max="12796" width="9" style="31" bestFit="1"/>
    <col min="12797" max="12798" width="9" style="31"/>
    <col min="12799" max="12799" width="4.90625" style="31" customWidth="1"/>
    <col min="12800" max="12800" width="13.6328125" style="31" customWidth="1"/>
    <col min="12801" max="12801" width="44.36328125" style="31" customWidth="1"/>
    <col min="12802" max="12802" width="25.6328125" style="31" customWidth="1"/>
    <col min="12803" max="12803" width="11.6328125" style="31" customWidth="1"/>
    <col min="12804" max="12805" width="6.36328125" style="31" customWidth="1"/>
    <col min="12806" max="12808" width="9.6328125" style="31" customWidth="1"/>
    <col min="12809" max="12809" width="68.6328125" style="31" customWidth="1"/>
    <col min="12810" max="12810" width="9" style="31"/>
    <col min="12811" max="13052" width="9" style="31" bestFit="1"/>
    <col min="13053" max="13054" width="9" style="31"/>
    <col min="13055" max="13055" width="4.90625" style="31" customWidth="1"/>
    <col min="13056" max="13056" width="13.6328125" style="31" customWidth="1"/>
    <col min="13057" max="13057" width="44.36328125" style="31" customWidth="1"/>
    <col min="13058" max="13058" width="25.6328125" style="31" customWidth="1"/>
    <col min="13059" max="13059" width="11.6328125" style="31" customWidth="1"/>
    <col min="13060" max="13061" width="6.36328125" style="31" customWidth="1"/>
    <col min="13062" max="13064" width="9.6328125" style="31" customWidth="1"/>
    <col min="13065" max="13065" width="68.6328125" style="31" customWidth="1"/>
    <col min="13066" max="13066" width="9" style="31"/>
    <col min="13067" max="13308" width="9" style="31" bestFit="1"/>
    <col min="13309" max="13310" width="9" style="31"/>
    <col min="13311" max="13311" width="4.90625" style="31" customWidth="1"/>
    <col min="13312" max="13312" width="13.6328125" style="31" customWidth="1"/>
    <col min="13313" max="13313" width="44.36328125" style="31" customWidth="1"/>
    <col min="13314" max="13314" width="25.6328125" style="31" customWidth="1"/>
    <col min="13315" max="13315" width="11.6328125" style="31" customWidth="1"/>
    <col min="13316" max="13317" width="6.36328125" style="31" customWidth="1"/>
    <col min="13318" max="13320" width="9.6328125" style="31" customWidth="1"/>
    <col min="13321" max="13321" width="68.6328125" style="31" customWidth="1"/>
    <col min="13322" max="13322" width="9" style="31"/>
    <col min="13323" max="13564" width="9" style="31" bestFit="1"/>
    <col min="13565" max="13566" width="9" style="31"/>
    <col min="13567" max="13567" width="4.90625" style="31" customWidth="1"/>
    <col min="13568" max="13568" width="13.6328125" style="31" customWidth="1"/>
    <col min="13569" max="13569" width="44.36328125" style="31" customWidth="1"/>
    <col min="13570" max="13570" width="25.6328125" style="31" customWidth="1"/>
    <col min="13571" max="13571" width="11.6328125" style="31" customWidth="1"/>
    <col min="13572" max="13573" width="6.36328125" style="31" customWidth="1"/>
    <col min="13574" max="13576" width="9.6328125" style="31" customWidth="1"/>
    <col min="13577" max="13577" width="68.6328125" style="31" customWidth="1"/>
    <col min="13578" max="13578" width="9" style="31"/>
    <col min="13579" max="13820" width="9" style="31" bestFit="1"/>
    <col min="13821" max="13822" width="9" style="31"/>
    <col min="13823" max="13823" width="4.90625" style="31" customWidth="1"/>
    <col min="13824" max="13824" width="13.6328125" style="31" customWidth="1"/>
    <col min="13825" max="13825" width="44.36328125" style="31" customWidth="1"/>
    <col min="13826" max="13826" width="25.6328125" style="31" customWidth="1"/>
    <col min="13827" max="13827" width="11.6328125" style="31" customWidth="1"/>
    <col min="13828" max="13829" width="6.36328125" style="31" customWidth="1"/>
    <col min="13830" max="13832" width="9.6328125" style="31" customWidth="1"/>
    <col min="13833" max="13833" width="68.6328125" style="31" customWidth="1"/>
    <col min="13834" max="13834" width="9" style="31"/>
    <col min="13835" max="14076" width="9" style="31" bestFit="1"/>
    <col min="14077" max="14078" width="9" style="31"/>
    <col min="14079" max="14079" width="4.90625" style="31" customWidth="1"/>
    <col min="14080" max="14080" width="13.6328125" style="31" customWidth="1"/>
    <col min="14081" max="14081" width="44.36328125" style="31" customWidth="1"/>
    <col min="14082" max="14082" width="25.6328125" style="31" customWidth="1"/>
    <col min="14083" max="14083" width="11.6328125" style="31" customWidth="1"/>
    <col min="14084" max="14085" width="6.36328125" style="31" customWidth="1"/>
    <col min="14086" max="14088" width="9.6328125" style="31" customWidth="1"/>
    <col min="14089" max="14089" width="68.6328125" style="31" customWidth="1"/>
    <col min="14090" max="14090" width="9" style="31"/>
    <col min="14091" max="14332" width="9" style="31" bestFit="1"/>
    <col min="14333" max="14334" width="9" style="31"/>
    <col min="14335" max="14335" width="4.90625" style="31" customWidth="1"/>
    <col min="14336" max="14336" width="13.6328125" style="31" customWidth="1"/>
    <col min="14337" max="14337" width="44.36328125" style="31" customWidth="1"/>
    <col min="14338" max="14338" width="25.6328125" style="31" customWidth="1"/>
    <col min="14339" max="14339" width="11.6328125" style="31" customWidth="1"/>
    <col min="14340" max="14341" width="6.36328125" style="31" customWidth="1"/>
    <col min="14342" max="14344" width="9.6328125" style="31" customWidth="1"/>
    <col min="14345" max="14345" width="68.6328125" style="31" customWidth="1"/>
    <col min="14346" max="14346" width="9" style="31"/>
    <col min="14347" max="14588" width="9" style="31" bestFit="1"/>
    <col min="14589" max="14590" width="9" style="31"/>
    <col min="14591" max="14591" width="4.90625" style="31" customWidth="1"/>
    <col min="14592" max="14592" width="13.6328125" style="31" customWidth="1"/>
    <col min="14593" max="14593" width="44.36328125" style="31" customWidth="1"/>
    <col min="14594" max="14594" width="25.6328125" style="31" customWidth="1"/>
    <col min="14595" max="14595" width="11.6328125" style="31" customWidth="1"/>
    <col min="14596" max="14597" width="6.36328125" style="31" customWidth="1"/>
    <col min="14598" max="14600" width="9.6328125" style="31" customWidth="1"/>
    <col min="14601" max="14601" width="68.6328125" style="31" customWidth="1"/>
    <col min="14602" max="14602" width="9" style="31"/>
    <col min="14603" max="14844" width="9" style="31" bestFit="1"/>
    <col min="14845" max="14846" width="9" style="31"/>
    <col min="14847" max="14847" width="4.90625" style="31" customWidth="1"/>
    <col min="14848" max="14848" width="13.6328125" style="31" customWidth="1"/>
    <col min="14849" max="14849" width="44.36328125" style="31" customWidth="1"/>
    <col min="14850" max="14850" width="25.6328125" style="31" customWidth="1"/>
    <col min="14851" max="14851" width="11.6328125" style="31" customWidth="1"/>
    <col min="14852" max="14853" width="6.36328125" style="31" customWidth="1"/>
    <col min="14854" max="14856" width="9.6328125" style="31" customWidth="1"/>
    <col min="14857" max="14857" width="68.6328125" style="31" customWidth="1"/>
    <col min="14858" max="14858" width="9" style="31"/>
    <col min="14859" max="15100" width="9" style="31" bestFit="1"/>
    <col min="15101" max="15102" width="9" style="31"/>
    <col min="15103" max="15103" width="4.90625" style="31" customWidth="1"/>
    <col min="15104" max="15104" width="13.6328125" style="31" customWidth="1"/>
    <col min="15105" max="15105" width="44.36328125" style="31" customWidth="1"/>
    <col min="15106" max="15106" width="25.6328125" style="31" customWidth="1"/>
    <col min="15107" max="15107" width="11.6328125" style="31" customWidth="1"/>
    <col min="15108" max="15109" width="6.36328125" style="31" customWidth="1"/>
    <col min="15110" max="15112" width="9.6328125" style="31" customWidth="1"/>
    <col min="15113" max="15113" width="68.6328125" style="31" customWidth="1"/>
    <col min="15114" max="15114" width="9" style="31"/>
    <col min="15115" max="15356" width="9" style="31" bestFit="1"/>
    <col min="15357" max="15358" width="9" style="31"/>
    <col min="15359" max="15359" width="4.90625" style="31" customWidth="1"/>
    <col min="15360" max="15360" width="13.6328125" style="31" customWidth="1"/>
    <col min="15361" max="15361" width="44.36328125" style="31" customWidth="1"/>
    <col min="15362" max="15362" width="25.6328125" style="31" customWidth="1"/>
    <col min="15363" max="15363" width="11.6328125" style="31" customWidth="1"/>
    <col min="15364" max="15365" width="6.36328125" style="31" customWidth="1"/>
    <col min="15366" max="15368" width="9.6328125" style="31" customWidth="1"/>
    <col min="15369" max="15369" width="68.6328125" style="31" customWidth="1"/>
    <col min="15370" max="15370" width="9" style="31"/>
    <col min="15371" max="15612" width="9" style="31" bestFit="1"/>
    <col min="15613" max="15614" width="9" style="31"/>
    <col min="15615" max="15615" width="4.90625" style="31" customWidth="1"/>
    <col min="15616" max="15616" width="13.6328125" style="31" customWidth="1"/>
    <col min="15617" max="15617" width="44.36328125" style="31" customWidth="1"/>
    <col min="15618" max="15618" width="25.6328125" style="31" customWidth="1"/>
    <col min="15619" max="15619" width="11.6328125" style="31" customWidth="1"/>
    <col min="15620" max="15621" width="6.36328125" style="31" customWidth="1"/>
    <col min="15622" max="15624" width="9.6328125" style="31" customWidth="1"/>
    <col min="15625" max="15625" width="68.6328125" style="31" customWidth="1"/>
    <col min="15626" max="15626" width="9" style="31"/>
    <col min="15627" max="15868" width="9" style="31" bestFit="1"/>
    <col min="15869" max="15870" width="9" style="31"/>
    <col min="15871" max="15871" width="4.90625" style="31" customWidth="1"/>
    <col min="15872" max="15872" width="13.6328125" style="31" customWidth="1"/>
    <col min="15873" max="15873" width="44.36328125" style="31" customWidth="1"/>
    <col min="15874" max="15874" width="25.6328125" style="31" customWidth="1"/>
    <col min="15875" max="15875" width="11.6328125" style="31" customWidth="1"/>
    <col min="15876" max="15877" width="6.36328125" style="31" customWidth="1"/>
    <col min="15878" max="15880" width="9.6328125" style="31" customWidth="1"/>
    <col min="15881" max="15881" width="68.6328125" style="31" customWidth="1"/>
    <col min="15882" max="15882" width="9" style="31"/>
    <col min="15883" max="16124" width="9" style="31" bestFit="1"/>
    <col min="16125" max="16126" width="9" style="31"/>
    <col min="16127" max="16127" width="4.90625" style="31" customWidth="1"/>
    <col min="16128" max="16128" width="13.6328125" style="31" customWidth="1"/>
    <col min="16129" max="16129" width="44.36328125" style="31" customWidth="1"/>
    <col min="16130" max="16130" width="25.6328125" style="31" customWidth="1"/>
    <col min="16131" max="16131" width="11.6328125" style="31" customWidth="1"/>
    <col min="16132" max="16133" width="6.36328125" style="31" customWidth="1"/>
    <col min="16134" max="16136" width="9.6328125" style="31" customWidth="1"/>
    <col min="16137" max="16137" width="68.6328125" style="31" customWidth="1"/>
    <col min="16138" max="16138" width="9" style="31"/>
    <col min="16139" max="16380" width="9" style="31" bestFit="1"/>
    <col min="16381" max="16384" width="9" style="31"/>
  </cols>
  <sheetData>
    <row r="1" spans="1:11" ht="44.5" customHeight="1">
      <c r="A1" s="573" t="s">
        <v>881</v>
      </c>
      <c r="B1" s="573"/>
      <c r="C1" s="573"/>
      <c r="D1" s="573"/>
      <c r="E1" s="573"/>
      <c r="F1" s="573"/>
      <c r="G1" s="573"/>
      <c r="H1" s="573"/>
      <c r="I1" s="573"/>
      <c r="J1" s="573"/>
      <c r="K1" s="573"/>
    </row>
    <row r="2" spans="1:11" ht="25" customHeight="1">
      <c r="A2" s="628"/>
      <c r="B2" s="628"/>
      <c r="C2" s="628"/>
      <c r="D2" s="628"/>
      <c r="E2" s="628"/>
      <c r="F2" s="628"/>
      <c r="G2" s="628"/>
      <c r="H2" s="628"/>
      <c r="I2" s="628"/>
      <c r="J2" s="628"/>
      <c r="K2" s="138" t="s">
        <v>802</v>
      </c>
    </row>
    <row r="3" spans="1:11" s="34" customFormat="1" ht="40" customHeight="1">
      <c r="A3" s="633" t="s">
        <v>271</v>
      </c>
      <c r="B3" s="634"/>
      <c r="C3" s="629" t="s">
        <v>251</v>
      </c>
      <c r="D3" s="638" t="s">
        <v>638</v>
      </c>
      <c r="E3" s="640" t="s">
        <v>639</v>
      </c>
      <c r="F3" s="629" t="s">
        <v>640</v>
      </c>
      <c r="G3" s="630"/>
      <c r="H3" s="631" t="s">
        <v>641</v>
      </c>
      <c r="I3" s="632"/>
      <c r="J3" s="642" t="s">
        <v>643</v>
      </c>
      <c r="K3" s="626" t="s">
        <v>259</v>
      </c>
    </row>
    <row r="4" spans="1:11" s="34" customFormat="1" ht="40" customHeight="1">
      <c r="A4" s="635"/>
      <c r="B4" s="636"/>
      <c r="C4" s="637"/>
      <c r="D4" s="639"/>
      <c r="E4" s="641"/>
      <c r="F4" s="79"/>
      <c r="G4" s="90" t="s">
        <v>614</v>
      </c>
      <c r="H4" s="104" t="s">
        <v>467</v>
      </c>
      <c r="I4" s="112" t="s">
        <v>369</v>
      </c>
      <c r="J4" s="643"/>
      <c r="K4" s="627"/>
    </row>
    <row r="5" spans="1:11" ht="30" customHeight="1">
      <c r="A5" s="585" t="s">
        <v>327</v>
      </c>
      <c r="B5" s="588" t="s">
        <v>644</v>
      </c>
      <c r="C5" s="39" t="s">
        <v>486</v>
      </c>
      <c r="D5" s="52"/>
      <c r="E5" s="70" t="s">
        <v>646</v>
      </c>
      <c r="F5" s="80">
        <v>2</v>
      </c>
      <c r="G5" s="91"/>
      <c r="H5" s="105"/>
      <c r="I5" s="113"/>
      <c r="J5" s="119"/>
      <c r="K5" s="139"/>
    </row>
    <row r="6" spans="1:11" ht="30" customHeight="1">
      <c r="A6" s="586"/>
      <c r="B6" s="589"/>
      <c r="C6" s="40" t="s">
        <v>551</v>
      </c>
      <c r="D6" s="53"/>
      <c r="E6" s="71" t="s">
        <v>646</v>
      </c>
      <c r="F6" s="81">
        <v>1</v>
      </c>
      <c r="G6" s="92"/>
      <c r="H6" s="106"/>
      <c r="I6" s="114"/>
      <c r="J6" s="120" t="s">
        <v>648</v>
      </c>
      <c r="K6" s="140"/>
    </row>
    <row r="7" spans="1:11" ht="30" customHeight="1">
      <c r="A7" s="586"/>
      <c r="B7" s="589"/>
      <c r="C7" s="616" t="s">
        <v>809</v>
      </c>
      <c r="D7" s="625" t="s">
        <v>882</v>
      </c>
      <c r="E7" s="619" t="s">
        <v>646</v>
      </c>
      <c r="F7" s="621">
        <v>1</v>
      </c>
      <c r="G7" s="623"/>
      <c r="H7" s="614"/>
      <c r="I7" s="614"/>
      <c r="J7" s="120" t="s">
        <v>650</v>
      </c>
      <c r="K7" s="141" t="s">
        <v>652</v>
      </c>
    </row>
    <row r="8" spans="1:11" ht="30" customHeight="1">
      <c r="A8" s="586"/>
      <c r="B8" s="589"/>
      <c r="C8" s="617"/>
      <c r="D8" s="601"/>
      <c r="E8" s="620"/>
      <c r="F8" s="622"/>
      <c r="G8" s="624"/>
      <c r="H8" s="615"/>
      <c r="I8" s="615"/>
      <c r="J8" s="121" t="s">
        <v>448</v>
      </c>
      <c r="K8" s="141" t="s">
        <v>845</v>
      </c>
    </row>
    <row r="9" spans="1:11" ht="30" customHeight="1">
      <c r="A9" s="586"/>
      <c r="B9" s="589"/>
      <c r="C9" s="40" t="s">
        <v>653</v>
      </c>
      <c r="D9" s="56" t="s">
        <v>655</v>
      </c>
      <c r="E9" s="71" t="s">
        <v>646</v>
      </c>
      <c r="F9" s="81">
        <v>1</v>
      </c>
      <c r="G9" s="92"/>
      <c r="H9" s="106"/>
      <c r="I9" s="114"/>
      <c r="J9" s="120" t="s">
        <v>545</v>
      </c>
      <c r="K9" s="142" t="s">
        <v>652</v>
      </c>
    </row>
    <row r="10" spans="1:11" ht="30" customHeight="1">
      <c r="A10" s="586"/>
      <c r="B10" s="589"/>
      <c r="C10" s="40" t="s">
        <v>654</v>
      </c>
      <c r="D10" s="56" t="s">
        <v>655</v>
      </c>
      <c r="E10" s="71" t="s">
        <v>646</v>
      </c>
      <c r="F10" s="81">
        <v>1</v>
      </c>
      <c r="G10" s="92"/>
      <c r="H10" s="106"/>
      <c r="I10" s="114"/>
      <c r="J10" s="120" t="s">
        <v>293</v>
      </c>
      <c r="K10" s="142" t="s">
        <v>374</v>
      </c>
    </row>
    <row r="11" spans="1:11" ht="30" customHeight="1">
      <c r="A11" s="586"/>
      <c r="B11" s="589"/>
      <c r="C11" s="616" t="s">
        <v>657</v>
      </c>
      <c r="D11" s="599" t="s">
        <v>176</v>
      </c>
      <c r="E11" s="619" t="s">
        <v>646</v>
      </c>
      <c r="F11" s="621">
        <v>1</v>
      </c>
      <c r="G11" s="623"/>
      <c r="H11" s="614"/>
      <c r="I11" s="614"/>
      <c r="J11" s="122" t="s">
        <v>523</v>
      </c>
      <c r="K11" s="607" t="s">
        <v>475</v>
      </c>
    </row>
    <row r="12" spans="1:11" ht="30" customHeight="1">
      <c r="A12" s="586"/>
      <c r="B12" s="589"/>
      <c r="C12" s="617"/>
      <c r="D12" s="618"/>
      <c r="E12" s="620"/>
      <c r="F12" s="622"/>
      <c r="G12" s="624"/>
      <c r="H12" s="615"/>
      <c r="I12" s="615"/>
      <c r="J12" s="123" t="s">
        <v>777</v>
      </c>
      <c r="K12" s="608"/>
    </row>
    <row r="13" spans="1:11" ht="30" customHeight="1">
      <c r="A13" s="586"/>
      <c r="B13" s="589"/>
      <c r="C13" s="40" t="s">
        <v>658</v>
      </c>
      <c r="D13" s="56" t="s">
        <v>130</v>
      </c>
      <c r="E13" s="71" t="s">
        <v>646</v>
      </c>
      <c r="F13" s="81">
        <v>1</v>
      </c>
      <c r="G13" s="92"/>
      <c r="H13" s="106"/>
      <c r="I13" s="114"/>
      <c r="J13" s="120" t="s">
        <v>659</v>
      </c>
      <c r="K13" s="145" t="s">
        <v>660</v>
      </c>
    </row>
    <row r="14" spans="1:11" ht="30" customHeight="1">
      <c r="A14" s="586"/>
      <c r="B14" s="590"/>
      <c r="C14" s="40" t="s">
        <v>820</v>
      </c>
      <c r="D14" s="56" t="s">
        <v>130</v>
      </c>
      <c r="E14" s="71" t="s">
        <v>646</v>
      </c>
      <c r="F14" s="81">
        <v>1</v>
      </c>
      <c r="G14" s="92"/>
      <c r="H14" s="106"/>
      <c r="I14" s="114"/>
      <c r="J14" s="120" t="s">
        <v>662</v>
      </c>
      <c r="K14" s="146" t="s">
        <v>831</v>
      </c>
    </row>
    <row r="15" spans="1:11" ht="45" customHeight="1">
      <c r="A15" s="586"/>
      <c r="B15" s="609" t="s">
        <v>663</v>
      </c>
      <c r="C15" s="40" t="s">
        <v>664</v>
      </c>
      <c r="D15" s="56" t="s">
        <v>667</v>
      </c>
      <c r="E15" s="71" t="s">
        <v>646</v>
      </c>
      <c r="F15" s="81">
        <v>1</v>
      </c>
      <c r="G15" s="92"/>
      <c r="H15" s="106"/>
      <c r="I15" s="114"/>
      <c r="J15" s="120" t="s">
        <v>668</v>
      </c>
      <c r="K15" s="141" t="s">
        <v>180</v>
      </c>
    </row>
    <row r="16" spans="1:11" ht="45" customHeight="1">
      <c r="A16" s="586"/>
      <c r="B16" s="610"/>
      <c r="C16" s="40" t="s">
        <v>143</v>
      </c>
      <c r="D16" s="56" t="s">
        <v>159</v>
      </c>
      <c r="E16" s="71" t="s">
        <v>646</v>
      </c>
      <c r="F16" s="81">
        <v>1</v>
      </c>
      <c r="G16" s="92"/>
      <c r="H16" s="106"/>
      <c r="I16" s="114"/>
      <c r="J16" s="120" t="s">
        <v>341</v>
      </c>
      <c r="K16" s="141" t="s">
        <v>796</v>
      </c>
    </row>
    <row r="17" spans="1:11" ht="45" customHeight="1">
      <c r="A17" s="586"/>
      <c r="B17" s="610"/>
      <c r="C17" s="40" t="s">
        <v>591</v>
      </c>
      <c r="D17" s="56" t="s">
        <v>671</v>
      </c>
      <c r="E17" s="71" t="s">
        <v>646</v>
      </c>
      <c r="F17" s="81">
        <v>1</v>
      </c>
      <c r="G17" s="92"/>
      <c r="H17" s="106"/>
      <c r="I17" s="114"/>
      <c r="J17" s="120" t="s">
        <v>281</v>
      </c>
      <c r="K17" s="145" t="s">
        <v>672</v>
      </c>
    </row>
    <row r="18" spans="1:11" ht="45" customHeight="1">
      <c r="A18" s="586"/>
      <c r="B18" s="611"/>
      <c r="C18" s="40" t="s">
        <v>821</v>
      </c>
      <c r="D18" s="56" t="s">
        <v>671</v>
      </c>
      <c r="E18" s="71" t="s">
        <v>646</v>
      </c>
      <c r="F18" s="81">
        <v>1</v>
      </c>
      <c r="G18" s="92"/>
      <c r="H18" s="106"/>
      <c r="I18" s="114"/>
      <c r="J18" s="120" t="s">
        <v>662</v>
      </c>
      <c r="K18" s="146" t="s">
        <v>831</v>
      </c>
    </row>
    <row r="19" spans="1:11" ht="30" customHeight="1">
      <c r="A19" s="586"/>
      <c r="B19" s="612" t="s">
        <v>673</v>
      </c>
      <c r="C19" s="40" t="s">
        <v>121</v>
      </c>
      <c r="D19" s="56" t="s">
        <v>674</v>
      </c>
      <c r="E19" s="71" t="s">
        <v>646</v>
      </c>
      <c r="F19" s="81">
        <v>1</v>
      </c>
      <c r="G19" s="92"/>
      <c r="H19" s="106"/>
      <c r="I19" s="114"/>
      <c r="J19" s="120" t="s">
        <v>309</v>
      </c>
      <c r="K19" s="141" t="s">
        <v>675</v>
      </c>
    </row>
    <row r="20" spans="1:11" ht="30" customHeight="1">
      <c r="A20" s="586"/>
      <c r="B20" s="612"/>
      <c r="C20" s="40" t="s">
        <v>676</v>
      </c>
      <c r="D20" s="56" t="s">
        <v>677</v>
      </c>
      <c r="E20" s="71" t="s">
        <v>646</v>
      </c>
      <c r="F20" s="81">
        <v>1</v>
      </c>
      <c r="G20" s="92"/>
      <c r="H20" s="106"/>
      <c r="I20" s="114"/>
      <c r="J20" s="120" t="s">
        <v>543</v>
      </c>
      <c r="K20" s="141" t="s">
        <v>443</v>
      </c>
    </row>
    <row r="21" spans="1:11" ht="30" customHeight="1">
      <c r="A21" s="586"/>
      <c r="B21" s="612"/>
      <c r="C21" s="40" t="s">
        <v>678</v>
      </c>
      <c r="D21" s="56" t="s">
        <v>680</v>
      </c>
      <c r="E21" s="71" t="s">
        <v>646</v>
      </c>
      <c r="F21" s="81">
        <v>1</v>
      </c>
      <c r="G21" s="92"/>
      <c r="H21" s="106"/>
      <c r="I21" s="114"/>
      <c r="J21" s="120" t="s">
        <v>662</v>
      </c>
      <c r="K21" s="141" t="s">
        <v>602</v>
      </c>
    </row>
    <row r="22" spans="1:11" ht="30" customHeight="1">
      <c r="A22" s="586"/>
      <c r="B22" s="612" t="s">
        <v>681</v>
      </c>
      <c r="C22" s="40" t="s">
        <v>683</v>
      </c>
      <c r="D22" s="56" t="s">
        <v>684</v>
      </c>
      <c r="E22" s="71" t="s">
        <v>646</v>
      </c>
      <c r="F22" s="81">
        <v>1</v>
      </c>
      <c r="G22" s="94"/>
      <c r="H22" s="71"/>
      <c r="I22" s="36"/>
      <c r="J22" s="120" t="s">
        <v>309</v>
      </c>
      <c r="K22" s="141" t="s">
        <v>686</v>
      </c>
    </row>
    <row r="23" spans="1:11" ht="30" customHeight="1">
      <c r="A23" s="586"/>
      <c r="B23" s="612"/>
      <c r="C23" s="40" t="s">
        <v>586</v>
      </c>
      <c r="D23" s="56" t="s">
        <v>684</v>
      </c>
      <c r="E23" s="71" t="s">
        <v>646</v>
      </c>
      <c r="F23" s="81">
        <v>1</v>
      </c>
      <c r="G23" s="94"/>
      <c r="H23" s="71"/>
      <c r="I23" s="36"/>
      <c r="J23" s="120" t="s">
        <v>543</v>
      </c>
      <c r="K23" s="141" t="s">
        <v>619</v>
      </c>
    </row>
    <row r="24" spans="1:11" ht="30" customHeight="1">
      <c r="A24" s="586"/>
      <c r="B24" s="612"/>
      <c r="C24" s="40" t="s">
        <v>688</v>
      </c>
      <c r="D24" s="56" t="s">
        <v>684</v>
      </c>
      <c r="E24" s="71" t="s">
        <v>646</v>
      </c>
      <c r="F24" s="81">
        <v>1</v>
      </c>
      <c r="G24" s="94"/>
      <c r="H24" s="71"/>
      <c r="I24" s="36"/>
      <c r="J24" s="120" t="s">
        <v>662</v>
      </c>
      <c r="K24" s="141" t="s">
        <v>480</v>
      </c>
    </row>
    <row r="25" spans="1:11" ht="30" customHeight="1">
      <c r="A25" s="586"/>
      <c r="B25" s="612" t="s">
        <v>892</v>
      </c>
      <c r="C25" s="40" t="s">
        <v>665</v>
      </c>
      <c r="D25" s="56" t="s">
        <v>41</v>
      </c>
      <c r="E25" s="71" t="s">
        <v>646</v>
      </c>
      <c r="F25" s="81">
        <v>1</v>
      </c>
      <c r="G25" s="94"/>
      <c r="H25" s="71"/>
      <c r="I25" s="36"/>
      <c r="J25" s="120" t="s">
        <v>623</v>
      </c>
      <c r="K25" s="141" t="s">
        <v>682</v>
      </c>
    </row>
    <row r="26" spans="1:11" ht="30" customHeight="1">
      <c r="A26" s="586"/>
      <c r="B26" s="613"/>
      <c r="C26" s="40" t="s">
        <v>689</v>
      </c>
      <c r="D26" s="59" t="s">
        <v>581</v>
      </c>
      <c r="E26" s="71" t="s">
        <v>646</v>
      </c>
      <c r="F26" s="81">
        <v>1</v>
      </c>
      <c r="G26" s="92"/>
      <c r="H26" s="106"/>
      <c r="I26" s="114"/>
      <c r="J26" s="120" t="s">
        <v>5</v>
      </c>
      <c r="K26" s="140"/>
    </row>
    <row r="27" spans="1:11" ht="30" customHeight="1">
      <c r="A27" s="586"/>
      <c r="B27" s="613"/>
      <c r="C27" s="40" t="s">
        <v>678</v>
      </c>
      <c r="D27" s="56" t="s">
        <v>645</v>
      </c>
      <c r="E27" s="71" t="s">
        <v>646</v>
      </c>
      <c r="F27" s="81">
        <v>1</v>
      </c>
      <c r="G27" s="94"/>
      <c r="H27" s="71"/>
      <c r="I27" s="36"/>
      <c r="J27" s="120" t="s">
        <v>662</v>
      </c>
      <c r="K27" s="142" t="s">
        <v>831</v>
      </c>
    </row>
    <row r="28" spans="1:11" ht="45" customHeight="1">
      <c r="A28" s="586"/>
      <c r="B28" s="36" t="s">
        <v>690</v>
      </c>
      <c r="C28" s="40" t="s">
        <v>691</v>
      </c>
      <c r="D28" s="56" t="s">
        <v>6</v>
      </c>
      <c r="E28" s="71" t="s">
        <v>646</v>
      </c>
      <c r="F28" s="81">
        <v>1</v>
      </c>
      <c r="G28" s="94"/>
      <c r="H28" s="71"/>
      <c r="I28" s="36"/>
      <c r="J28" s="120" t="s">
        <v>692</v>
      </c>
      <c r="K28" s="142" t="s">
        <v>693</v>
      </c>
    </row>
    <row r="29" spans="1:11" ht="45" customHeight="1">
      <c r="A29" s="586"/>
      <c r="B29" s="598" t="s">
        <v>694</v>
      </c>
      <c r="C29" s="41" t="s">
        <v>186</v>
      </c>
      <c r="D29" s="57" t="s">
        <v>696</v>
      </c>
      <c r="E29" s="73" t="s">
        <v>646</v>
      </c>
      <c r="F29" s="81">
        <v>1</v>
      </c>
      <c r="G29" s="93"/>
      <c r="H29" s="109"/>
      <c r="I29" s="107"/>
      <c r="J29" s="120" t="s">
        <v>544</v>
      </c>
      <c r="K29" s="143" t="s">
        <v>697</v>
      </c>
    </row>
    <row r="30" spans="1:11" ht="30" customHeight="1">
      <c r="A30" s="586"/>
      <c r="B30" s="598"/>
      <c r="C30" s="40" t="s">
        <v>698</v>
      </c>
      <c r="D30" s="56" t="s">
        <v>699</v>
      </c>
      <c r="E30" s="73" t="s">
        <v>646</v>
      </c>
      <c r="F30" s="81">
        <v>1</v>
      </c>
      <c r="G30" s="95"/>
      <c r="H30" s="110"/>
      <c r="I30" s="114"/>
      <c r="J30" s="124"/>
      <c r="K30" s="147"/>
    </row>
    <row r="31" spans="1:11" ht="30" customHeight="1">
      <c r="A31" s="587"/>
      <c r="B31" s="37" t="s">
        <v>695</v>
      </c>
      <c r="C31" s="42" t="s">
        <v>700</v>
      </c>
      <c r="D31" s="60" t="s">
        <v>679</v>
      </c>
      <c r="E31" s="73" t="s">
        <v>886</v>
      </c>
      <c r="F31" s="81">
        <v>1</v>
      </c>
      <c r="G31" s="96"/>
      <c r="H31" s="111"/>
      <c r="I31" s="72" t="s">
        <v>646</v>
      </c>
      <c r="J31" s="122" t="s">
        <v>449</v>
      </c>
      <c r="K31" s="148" t="s">
        <v>395</v>
      </c>
    </row>
    <row r="32" spans="1:11" ht="45" customHeight="1">
      <c r="A32" s="591" t="s">
        <v>82</v>
      </c>
      <c r="B32" s="592"/>
      <c r="C32" s="39" t="s">
        <v>702</v>
      </c>
      <c r="D32" s="61" t="s">
        <v>703</v>
      </c>
      <c r="E32" s="70"/>
      <c r="F32" s="80"/>
      <c r="G32" s="97"/>
      <c r="H32" s="70"/>
      <c r="I32" s="115"/>
      <c r="J32" s="125"/>
      <c r="K32" s="149" t="s">
        <v>8</v>
      </c>
    </row>
    <row r="33" spans="1:11" ht="45" customHeight="1">
      <c r="A33" s="574"/>
      <c r="B33" s="593"/>
      <c r="C33" s="44" t="s">
        <v>884</v>
      </c>
      <c r="D33" s="538" t="s">
        <v>885</v>
      </c>
      <c r="E33" s="540" t="s">
        <v>886</v>
      </c>
      <c r="F33" s="85">
        <v>1</v>
      </c>
      <c r="G33" s="100"/>
      <c r="H33" s="540"/>
      <c r="I33" s="539"/>
      <c r="J33" s="135"/>
      <c r="K33" s="537" t="s">
        <v>887</v>
      </c>
    </row>
    <row r="34" spans="1:11" ht="55" customHeight="1">
      <c r="A34" s="574"/>
      <c r="B34" s="593"/>
      <c r="C34" s="40" t="s">
        <v>597</v>
      </c>
      <c r="D34" s="56" t="s">
        <v>431</v>
      </c>
      <c r="E34" s="71" t="s">
        <v>646</v>
      </c>
      <c r="F34" s="81">
        <v>2</v>
      </c>
      <c r="G34" s="94">
        <v>1</v>
      </c>
      <c r="H34" s="71"/>
      <c r="I34" s="72" t="s">
        <v>646</v>
      </c>
      <c r="J34" s="126"/>
      <c r="K34" s="142" t="s">
        <v>339</v>
      </c>
    </row>
    <row r="35" spans="1:11" ht="30" customHeight="1">
      <c r="A35" s="574"/>
      <c r="B35" s="593"/>
      <c r="C35" s="40" t="s">
        <v>459</v>
      </c>
      <c r="D35" s="56" t="s">
        <v>704</v>
      </c>
      <c r="E35" s="71" t="s">
        <v>646</v>
      </c>
      <c r="F35" s="81">
        <v>1</v>
      </c>
      <c r="G35" s="94">
        <v>1</v>
      </c>
      <c r="H35" s="71"/>
      <c r="I35" s="72" t="s">
        <v>646</v>
      </c>
      <c r="J35" s="126"/>
      <c r="K35" s="142" t="s">
        <v>705</v>
      </c>
    </row>
    <row r="36" spans="1:11" ht="30" customHeight="1">
      <c r="A36" s="574"/>
      <c r="B36" s="593"/>
      <c r="C36" s="40" t="s">
        <v>706</v>
      </c>
      <c r="D36" s="56" t="s">
        <v>704</v>
      </c>
      <c r="E36" s="71" t="s">
        <v>646</v>
      </c>
      <c r="F36" s="81">
        <v>1</v>
      </c>
      <c r="G36" s="94">
        <v>1</v>
      </c>
      <c r="H36" s="71"/>
      <c r="I36" s="72" t="s">
        <v>646</v>
      </c>
      <c r="J36" s="126"/>
      <c r="K36" s="142" t="s">
        <v>705</v>
      </c>
    </row>
    <row r="37" spans="1:11" ht="39" customHeight="1">
      <c r="A37" s="574"/>
      <c r="B37" s="593"/>
      <c r="C37" s="40" t="s">
        <v>707</v>
      </c>
      <c r="D37" s="56" t="s">
        <v>708</v>
      </c>
      <c r="E37" s="71" t="s">
        <v>646</v>
      </c>
      <c r="F37" s="81">
        <v>1</v>
      </c>
      <c r="G37" s="94"/>
      <c r="H37" s="71"/>
      <c r="I37" s="72" t="s">
        <v>646</v>
      </c>
      <c r="J37" s="122" t="s">
        <v>707</v>
      </c>
      <c r="K37" s="142" t="s">
        <v>397</v>
      </c>
    </row>
    <row r="38" spans="1:11" ht="55" customHeight="1">
      <c r="A38" s="574"/>
      <c r="B38" s="593"/>
      <c r="C38" s="41" t="s">
        <v>10</v>
      </c>
      <c r="D38" s="62" t="s">
        <v>656</v>
      </c>
      <c r="E38" s="71" t="s">
        <v>646</v>
      </c>
      <c r="F38" s="81">
        <v>1</v>
      </c>
      <c r="G38" s="98"/>
      <c r="H38" s="73"/>
      <c r="I38" s="72" t="s">
        <v>646</v>
      </c>
      <c r="J38" s="126"/>
      <c r="K38" s="142" t="s">
        <v>74</v>
      </c>
    </row>
    <row r="39" spans="1:11" ht="30" customHeight="1">
      <c r="A39" s="591" t="s">
        <v>361</v>
      </c>
      <c r="B39" s="592"/>
      <c r="C39" s="39" t="s">
        <v>710</v>
      </c>
      <c r="D39" s="52"/>
      <c r="E39" s="74"/>
      <c r="F39" s="82">
        <v>2</v>
      </c>
      <c r="G39" s="99">
        <v>1</v>
      </c>
      <c r="H39" s="70"/>
      <c r="I39" s="115" t="s">
        <v>646</v>
      </c>
      <c r="J39" s="127" t="s">
        <v>13</v>
      </c>
      <c r="K39" s="149" t="s">
        <v>712</v>
      </c>
    </row>
    <row r="40" spans="1:11" ht="75" customHeight="1">
      <c r="A40" s="574"/>
      <c r="B40" s="593"/>
      <c r="C40" s="43" t="s">
        <v>206</v>
      </c>
      <c r="D40" s="53"/>
      <c r="E40" s="71" t="s">
        <v>646</v>
      </c>
      <c r="F40" s="81">
        <v>2</v>
      </c>
      <c r="G40" s="94">
        <v>1</v>
      </c>
      <c r="H40" s="71"/>
      <c r="I40" s="541" t="s">
        <v>646</v>
      </c>
      <c r="J40" s="120" t="s">
        <v>13</v>
      </c>
      <c r="K40" s="142" t="s">
        <v>883</v>
      </c>
    </row>
    <row r="41" spans="1:11" ht="75" customHeight="1">
      <c r="A41" s="574"/>
      <c r="B41" s="593"/>
      <c r="C41" s="40" t="s">
        <v>713</v>
      </c>
      <c r="D41" s="59" t="s">
        <v>715</v>
      </c>
      <c r="E41" s="71" t="s">
        <v>646</v>
      </c>
      <c r="F41" s="81">
        <v>1</v>
      </c>
      <c r="G41" s="94"/>
      <c r="H41" s="71"/>
      <c r="I41" s="542" t="s">
        <v>646</v>
      </c>
      <c r="J41" s="126"/>
      <c r="K41" s="142" t="s">
        <v>400</v>
      </c>
    </row>
    <row r="42" spans="1:11" ht="30" customHeight="1">
      <c r="A42" s="574"/>
      <c r="B42" s="593"/>
      <c r="C42" s="40" t="s">
        <v>716</v>
      </c>
      <c r="D42" s="59" t="s">
        <v>717</v>
      </c>
      <c r="E42" s="71"/>
      <c r="F42" s="81"/>
      <c r="G42" s="94"/>
      <c r="H42" s="71" t="s">
        <v>646</v>
      </c>
      <c r="I42" s="541"/>
      <c r="J42" s="126"/>
      <c r="K42" s="142" t="s">
        <v>846</v>
      </c>
    </row>
    <row r="43" spans="1:11" ht="30" customHeight="1">
      <c r="A43" s="574"/>
      <c r="B43" s="593"/>
      <c r="C43" s="40" t="s">
        <v>719</v>
      </c>
      <c r="D43" s="59" t="s">
        <v>717</v>
      </c>
      <c r="E43" s="71"/>
      <c r="F43" s="81"/>
      <c r="G43" s="94"/>
      <c r="H43" s="71" t="s">
        <v>646</v>
      </c>
      <c r="I43" s="542"/>
      <c r="J43" s="126"/>
      <c r="K43" s="142" t="s">
        <v>268</v>
      </c>
    </row>
    <row r="44" spans="1:11" ht="135" customHeight="1">
      <c r="A44" s="574"/>
      <c r="B44" s="593"/>
      <c r="C44" s="40" t="s">
        <v>456</v>
      </c>
      <c r="D44" s="59" t="s">
        <v>176</v>
      </c>
      <c r="E44" s="71" t="s">
        <v>646</v>
      </c>
      <c r="F44" s="81">
        <v>1</v>
      </c>
      <c r="G44" s="94"/>
      <c r="H44" s="71"/>
      <c r="I44" s="541" t="s">
        <v>646</v>
      </c>
      <c r="J44" s="120" t="s">
        <v>720</v>
      </c>
      <c r="K44" s="142" t="s">
        <v>306</v>
      </c>
    </row>
    <row r="45" spans="1:11" ht="45" customHeight="1">
      <c r="A45" s="574"/>
      <c r="B45" s="593"/>
      <c r="C45" s="40" t="s">
        <v>579</v>
      </c>
      <c r="D45" s="56" t="s">
        <v>721</v>
      </c>
      <c r="E45" s="71" t="s">
        <v>646</v>
      </c>
      <c r="F45" s="81">
        <v>2</v>
      </c>
      <c r="G45" s="94">
        <v>1</v>
      </c>
      <c r="H45" s="71"/>
      <c r="I45" s="542" t="s">
        <v>646</v>
      </c>
      <c r="J45" s="126"/>
      <c r="K45" s="142" t="s">
        <v>598</v>
      </c>
    </row>
    <row r="46" spans="1:11" ht="45" customHeight="1">
      <c r="A46" s="574"/>
      <c r="B46" s="593"/>
      <c r="C46" s="40" t="s">
        <v>360</v>
      </c>
      <c r="D46" s="56" t="s">
        <v>722</v>
      </c>
      <c r="E46" s="71" t="s">
        <v>646</v>
      </c>
      <c r="F46" s="81">
        <v>2</v>
      </c>
      <c r="G46" s="94">
        <v>1</v>
      </c>
      <c r="H46" s="71"/>
      <c r="I46" s="542" t="s">
        <v>646</v>
      </c>
      <c r="J46" s="126"/>
      <c r="K46" s="142" t="s">
        <v>723</v>
      </c>
    </row>
    <row r="47" spans="1:11" ht="30" customHeight="1">
      <c r="A47" s="574"/>
      <c r="B47" s="593"/>
      <c r="C47" s="40" t="s">
        <v>724</v>
      </c>
      <c r="D47" s="56" t="s">
        <v>113</v>
      </c>
      <c r="E47" s="71" t="s">
        <v>646</v>
      </c>
      <c r="F47" s="81">
        <v>2</v>
      </c>
      <c r="G47" s="94">
        <v>1</v>
      </c>
      <c r="H47" s="71"/>
      <c r="I47" s="72" t="s">
        <v>646</v>
      </c>
      <c r="J47" s="126"/>
      <c r="K47" s="142" t="s">
        <v>725</v>
      </c>
    </row>
    <row r="48" spans="1:11" ht="30" customHeight="1">
      <c r="A48" s="574"/>
      <c r="B48" s="593"/>
      <c r="C48" s="40" t="s">
        <v>727</v>
      </c>
      <c r="D48" s="56" t="s">
        <v>222</v>
      </c>
      <c r="E48" s="71" t="s">
        <v>646</v>
      </c>
      <c r="F48" s="81">
        <v>2</v>
      </c>
      <c r="G48" s="94">
        <v>1</v>
      </c>
      <c r="H48" s="71"/>
      <c r="I48" s="36" t="s">
        <v>646</v>
      </c>
      <c r="J48" s="126"/>
      <c r="K48" s="142" t="s">
        <v>728</v>
      </c>
    </row>
    <row r="49" spans="1:11" ht="30" customHeight="1">
      <c r="A49" s="574"/>
      <c r="B49" s="593"/>
      <c r="C49" s="40" t="s">
        <v>593</v>
      </c>
      <c r="D49" s="56" t="s">
        <v>729</v>
      </c>
      <c r="E49" s="71" t="s">
        <v>646</v>
      </c>
      <c r="F49" s="81"/>
      <c r="G49" s="94"/>
      <c r="H49" s="71" t="s">
        <v>646</v>
      </c>
      <c r="I49" s="72"/>
      <c r="J49" s="120" t="s">
        <v>714</v>
      </c>
      <c r="K49" s="142" t="s">
        <v>730</v>
      </c>
    </row>
    <row r="50" spans="1:11" ht="75" customHeight="1">
      <c r="A50" s="574"/>
      <c r="B50" s="593"/>
      <c r="C50" s="41" t="s">
        <v>304</v>
      </c>
      <c r="D50" s="54" t="s">
        <v>732</v>
      </c>
      <c r="E50" s="73" t="s">
        <v>646</v>
      </c>
      <c r="F50" s="83">
        <v>1</v>
      </c>
      <c r="G50" s="98">
        <v>1</v>
      </c>
      <c r="H50" s="73"/>
      <c r="I50" s="72" t="s">
        <v>646</v>
      </c>
      <c r="J50" s="120" t="s">
        <v>733</v>
      </c>
      <c r="K50" s="143" t="s">
        <v>647</v>
      </c>
    </row>
    <row r="51" spans="1:11" ht="45" customHeight="1">
      <c r="A51" s="574"/>
      <c r="B51" s="593"/>
      <c r="C51" s="40" t="s">
        <v>592</v>
      </c>
      <c r="D51" s="56" t="s">
        <v>732</v>
      </c>
      <c r="E51" s="71" t="s">
        <v>646</v>
      </c>
      <c r="F51" s="83">
        <v>1</v>
      </c>
      <c r="G51" s="94">
        <v>1</v>
      </c>
      <c r="H51" s="71"/>
      <c r="I51" s="36" t="s">
        <v>646</v>
      </c>
      <c r="J51" s="120" t="s">
        <v>202</v>
      </c>
      <c r="K51" s="142" t="s">
        <v>734</v>
      </c>
    </row>
    <row r="52" spans="1:11" ht="45" customHeight="1">
      <c r="A52" s="594"/>
      <c r="B52" s="595"/>
      <c r="C52" s="44" t="s">
        <v>147</v>
      </c>
      <c r="D52" s="55"/>
      <c r="E52" s="75"/>
      <c r="F52" s="84"/>
      <c r="G52" s="100"/>
      <c r="H52" s="75"/>
      <c r="I52" s="72"/>
      <c r="J52" s="128" t="s">
        <v>153</v>
      </c>
      <c r="K52" s="144" t="s">
        <v>162</v>
      </c>
    </row>
    <row r="53" spans="1:11" ht="30" customHeight="1">
      <c r="A53" s="596" t="s">
        <v>36</v>
      </c>
      <c r="B53" s="597"/>
      <c r="C53" s="39" t="s">
        <v>735</v>
      </c>
      <c r="D53" s="61" t="s">
        <v>736</v>
      </c>
      <c r="E53" s="70"/>
      <c r="F53" s="80"/>
      <c r="G53" s="97"/>
      <c r="H53" s="70" t="s">
        <v>646</v>
      </c>
      <c r="I53" s="115"/>
      <c r="J53" s="127" t="s">
        <v>738</v>
      </c>
      <c r="K53" s="149" t="s">
        <v>739</v>
      </c>
    </row>
    <row r="54" spans="1:11" ht="30" customHeight="1">
      <c r="A54" s="596"/>
      <c r="B54" s="597"/>
      <c r="C54" s="44" t="s">
        <v>539</v>
      </c>
      <c r="D54" s="55"/>
      <c r="E54" s="75"/>
      <c r="F54" s="85"/>
      <c r="G54" s="100"/>
      <c r="H54" s="75" t="s">
        <v>646</v>
      </c>
      <c r="I54" s="108"/>
      <c r="J54" s="129"/>
      <c r="K54" s="150"/>
    </row>
    <row r="55" spans="1:11" ht="45" customHeight="1">
      <c r="A55" s="596"/>
      <c r="B55" s="597"/>
      <c r="C55" s="40" t="s">
        <v>740</v>
      </c>
      <c r="D55" s="56" t="s">
        <v>741</v>
      </c>
      <c r="E55" s="71" t="s">
        <v>646</v>
      </c>
      <c r="F55" s="83">
        <v>1</v>
      </c>
      <c r="G55" s="94">
        <v>1</v>
      </c>
      <c r="H55" s="71"/>
      <c r="I55" s="72"/>
      <c r="J55" s="120" t="s">
        <v>288</v>
      </c>
      <c r="K55" s="142" t="s">
        <v>742</v>
      </c>
    </row>
    <row r="56" spans="1:11" ht="45" customHeight="1">
      <c r="A56" s="596"/>
      <c r="B56" s="597"/>
      <c r="C56" s="40" t="s">
        <v>743</v>
      </c>
      <c r="D56" s="56" t="s">
        <v>741</v>
      </c>
      <c r="E56" s="71" t="s">
        <v>646</v>
      </c>
      <c r="F56" s="83">
        <v>1</v>
      </c>
      <c r="G56" s="94">
        <v>1</v>
      </c>
      <c r="H56" s="71"/>
      <c r="I56" s="72"/>
      <c r="J56" s="120" t="s">
        <v>226</v>
      </c>
      <c r="K56" s="142" t="s">
        <v>600</v>
      </c>
    </row>
    <row r="57" spans="1:11" ht="30" customHeight="1">
      <c r="A57" s="596"/>
      <c r="B57" s="597"/>
      <c r="C57" s="40" t="s">
        <v>744</v>
      </c>
      <c r="D57" s="599" t="s">
        <v>257</v>
      </c>
      <c r="E57" s="71"/>
      <c r="F57" s="81"/>
      <c r="G57" s="94"/>
      <c r="H57" s="71" t="s">
        <v>646</v>
      </c>
      <c r="I57" s="114"/>
      <c r="J57" s="130"/>
      <c r="K57" s="140"/>
    </row>
    <row r="58" spans="1:11" ht="30" customHeight="1">
      <c r="A58" s="596"/>
      <c r="B58" s="597"/>
      <c r="C58" s="40" t="s">
        <v>537</v>
      </c>
      <c r="D58" s="600"/>
      <c r="E58" s="71"/>
      <c r="F58" s="81"/>
      <c r="G58" s="94"/>
      <c r="H58" s="71" t="s">
        <v>646</v>
      </c>
      <c r="I58" s="114"/>
      <c r="J58" s="130"/>
      <c r="K58" s="140"/>
    </row>
    <row r="59" spans="1:11" ht="30" customHeight="1">
      <c r="A59" s="596"/>
      <c r="B59" s="597"/>
      <c r="C59" s="40" t="s">
        <v>745</v>
      </c>
      <c r="D59" s="600"/>
      <c r="E59" s="71"/>
      <c r="F59" s="81"/>
      <c r="G59" s="94"/>
      <c r="H59" s="71" t="s">
        <v>646</v>
      </c>
      <c r="I59" s="114"/>
      <c r="J59" s="130"/>
      <c r="K59" s="140"/>
    </row>
    <row r="60" spans="1:11" ht="30" customHeight="1">
      <c r="A60" s="596"/>
      <c r="B60" s="597"/>
      <c r="C60" s="40" t="s">
        <v>461</v>
      </c>
      <c r="D60" s="601"/>
      <c r="E60" s="71"/>
      <c r="F60" s="81"/>
      <c r="G60" s="94"/>
      <c r="H60" s="71" t="s">
        <v>646</v>
      </c>
      <c r="I60" s="114"/>
      <c r="J60" s="130"/>
      <c r="K60" s="140"/>
    </row>
    <row r="61" spans="1:11" ht="30" customHeight="1">
      <c r="A61" s="596"/>
      <c r="B61" s="597"/>
      <c r="C61" s="45" t="s">
        <v>343</v>
      </c>
      <c r="D61" s="63" t="s">
        <v>746</v>
      </c>
      <c r="E61" s="76"/>
      <c r="F61" s="83"/>
      <c r="G61" s="98"/>
      <c r="H61" s="71" t="s">
        <v>646</v>
      </c>
      <c r="I61" s="116"/>
      <c r="J61" s="131"/>
      <c r="K61" s="151"/>
    </row>
    <row r="62" spans="1:11" ht="30" customHeight="1">
      <c r="A62" s="585" t="s">
        <v>413</v>
      </c>
      <c r="B62" s="604" t="s">
        <v>747</v>
      </c>
      <c r="C62" s="46" t="s">
        <v>92</v>
      </c>
      <c r="D62" s="64" t="s">
        <v>607</v>
      </c>
      <c r="E62" s="77" t="s">
        <v>646</v>
      </c>
      <c r="F62" s="86">
        <v>2</v>
      </c>
      <c r="G62" s="101">
        <v>1</v>
      </c>
      <c r="H62" s="77"/>
      <c r="I62" s="38" t="s">
        <v>646</v>
      </c>
      <c r="J62" s="132" t="s">
        <v>748</v>
      </c>
      <c r="K62" s="152" t="s">
        <v>71</v>
      </c>
    </row>
    <row r="63" spans="1:11" ht="30" customHeight="1">
      <c r="A63" s="586"/>
      <c r="B63" s="605"/>
      <c r="C63" s="45" t="s">
        <v>613</v>
      </c>
      <c r="D63" s="65" t="s">
        <v>607</v>
      </c>
      <c r="E63" s="76" t="s">
        <v>646</v>
      </c>
      <c r="F63" s="87">
        <v>2</v>
      </c>
      <c r="G63" s="102">
        <v>1</v>
      </c>
      <c r="H63" s="76"/>
      <c r="I63" s="37" t="s">
        <v>646</v>
      </c>
      <c r="J63" s="133" t="s">
        <v>749</v>
      </c>
      <c r="K63" s="153" t="s">
        <v>750</v>
      </c>
    </row>
    <row r="64" spans="1:11" ht="30" customHeight="1">
      <c r="A64" s="602"/>
      <c r="B64" s="606" t="s">
        <v>89</v>
      </c>
      <c r="C64" s="44" t="s">
        <v>751</v>
      </c>
      <c r="D64" s="58" t="s">
        <v>753</v>
      </c>
      <c r="E64" s="75" t="s">
        <v>646</v>
      </c>
      <c r="F64" s="81">
        <v>1</v>
      </c>
      <c r="G64" s="100">
        <v>1</v>
      </c>
      <c r="H64" s="75"/>
      <c r="I64" s="72" t="s">
        <v>646</v>
      </c>
      <c r="J64" s="129"/>
      <c r="K64" s="144" t="s">
        <v>754</v>
      </c>
    </row>
    <row r="65" spans="1:11" ht="30" customHeight="1">
      <c r="A65" s="602"/>
      <c r="B65" s="606"/>
      <c r="C65" s="45" t="s">
        <v>434</v>
      </c>
      <c r="D65" s="66" t="s">
        <v>617</v>
      </c>
      <c r="E65" s="76" t="s">
        <v>646</v>
      </c>
      <c r="F65" s="87">
        <v>1</v>
      </c>
      <c r="G65" s="102">
        <v>1</v>
      </c>
      <c r="H65" s="76"/>
      <c r="I65" s="37" t="s">
        <v>646</v>
      </c>
      <c r="J65" s="131"/>
      <c r="K65" s="151"/>
    </row>
    <row r="66" spans="1:11" ht="45" customHeight="1">
      <c r="A66" s="603"/>
      <c r="B66" s="38" t="s">
        <v>755</v>
      </c>
      <c r="C66" s="47" t="s">
        <v>756</v>
      </c>
      <c r="D66" s="58" t="s">
        <v>757</v>
      </c>
      <c r="E66" s="75" t="s">
        <v>646</v>
      </c>
      <c r="F66" s="88">
        <v>1</v>
      </c>
      <c r="G66" s="100"/>
      <c r="H66" s="75"/>
      <c r="I66" s="72" t="s">
        <v>646</v>
      </c>
      <c r="J66" s="129"/>
      <c r="K66" s="144" t="s">
        <v>759</v>
      </c>
    </row>
    <row r="67" spans="1:11" ht="45" customHeight="1">
      <c r="A67" s="579" t="s">
        <v>760</v>
      </c>
      <c r="B67" s="580"/>
      <c r="C67" s="48" t="s">
        <v>761</v>
      </c>
      <c r="D67" s="67" t="s">
        <v>762</v>
      </c>
      <c r="E67" s="70" t="s">
        <v>646</v>
      </c>
      <c r="F67" s="80"/>
      <c r="G67" s="97"/>
      <c r="H67" s="70"/>
      <c r="I67" s="115" t="s">
        <v>646</v>
      </c>
      <c r="J67" s="125"/>
      <c r="K67" s="149" t="s">
        <v>763</v>
      </c>
    </row>
    <row r="68" spans="1:11" ht="30" customHeight="1">
      <c r="A68" s="581"/>
      <c r="B68" s="582"/>
      <c r="C68" s="49" t="s">
        <v>240</v>
      </c>
      <c r="D68" s="56" t="s">
        <v>642</v>
      </c>
      <c r="E68" s="71" t="s">
        <v>646</v>
      </c>
      <c r="F68" s="81">
        <v>2</v>
      </c>
      <c r="G68" s="94"/>
      <c r="H68" s="71"/>
      <c r="I68" s="72" t="s">
        <v>646</v>
      </c>
      <c r="J68" s="126"/>
      <c r="K68" s="142" t="s">
        <v>380</v>
      </c>
    </row>
    <row r="69" spans="1:11" ht="45" customHeight="1">
      <c r="A69" s="581"/>
      <c r="B69" s="582"/>
      <c r="C69" s="49" t="s">
        <v>764</v>
      </c>
      <c r="D69" s="56" t="s">
        <v>642</v>
      </c>
      <c r="E69" s="71" t="s">
        <v>646</v>
      </c>
      <c r="F69" s="81">
        <v>2</v>
      </c>
      <c r="G69" s="94"/>
      <c r="H69" s="71"/>
      <c r="I69" s="72" t="s">
        <v>646</v>
      </c>
      <c r="J69" s="126"/>
      <c r="K69" s="142" t="s">
        <v>63</v>
      </c>
    </row>
    <row r="70" spans="1:11" ht="45" customHeight="1">
      <c r="A70" s="583"/>
      <c r="B70" s="584"/>
      <c r="C70" s="50" t="s">
        <v>766</v>
      </c>
      <c r="D70" s="66" t="s">
        <v>9</v>
      </c>
      <c r="E70" s="76" t="s">
        <v>646</v>
      </c>
      <c r="F70" s="87">
        <v>1</v>
      </c>
      <c r="G70" s="102"/>
      <c r="H70" s="76"/>
      <c r="I70" s="117" t="s">
        <v>767</v>
      </c>
      <c r="J70" s="134"/>
      <c r="K70" s="153" t="s">
        <v>768</v>
      </c>
    </row>
    <row r="71" spans="1:11" ht="75" customHeight="1">
      <c r="A71" s="574" t="s">
        <v>99</v>
      </c>
      <c r="B71" s="575"/>
      <c r="C71" s="44" t="s">
        <v>525</v>
      </c>
      <c r="D71" s="68" t="s">
        <v>408</v>
      </c>
      <c r="E71" s="75"/>
      <c r="F71" s="85"/>
      <c r="G71" s="100"/>
      <c r="H71" s="75" t="s">
        <v>646</v>
      </c>
      <c r="I71" s="115"/>
      <c r="J71" s="135"/>
      <c r="K71" s="144" t="s">
        <v>769</v>
      </c>
    </row>
    <row r="72" spans="1:11" ht="40" customHeight="1">
      <c r="A72" s="576"/>
      <c r="B72" s="575"/>
      <c r="C72" s="40" t="s">
        <v>141</v>
      </c>
      <c r="D72" s="59" t="s">
        <v>176</v>
      </c>
      <c r="E72" s="75" t="s">
        <v>646</v>
      </c>
      <c r="F72" s="85">
        <v>1</v>
      </c>
      <c r="G72" s="100"/>
      <c r="H72" s="75"/>
      <c r="I72" s="72" t="s">
        <v>646</v>
      </c>
      <c r="J72" s="128" t="s">
        <v>770</v>
      </c>
      <c r="K72" s="144"/>
    </row>
    <row r="73" spans="1:11" ht="40" customHeight="1">
      <c r="A73" s="576"/>
      <c r="B73" s="575"/>
      <c r="C73" s="40" t="s">
        <v>190</v>
      </c>
      <c r="D73" s="58" t="s">
        <v>176</v>
      </c>
      <c r="E73" s="75"/>
      <c r="F73" s="85"/>
      <c r="G73" s="100"/>
      <c r="H73" s="75" t="s">
        <v>646</v>
      </c>
      <c r="I73" s="72"/>
      <c r="J73" s="135"/>
      <c r="K73" s="144" t="s">
        <v>458</v>
      </c>
    </row>
    <row r="74" spans="1:11" ht="30" customHeight="1">
      <c r="A74" s="576"/>
      <c r="B74" s="575"/>
      <c r="C74" s="40" t="s">
        <v>425</v>
      </c>
      <c r="D74" s="55"/>
      <c r="E74" s="75"/>
      <c r="F74" s="85"/>
      <c r="G74" s="100"/>
      <c r="H74" s="75" t="s">
        <v>646</v>
      </c>
      <c r="I74" s="72"/>
      <c r="J74" s="135"/>
      <c r="K74" s="144"/>
    </row>
    <row r="75" spans="1:11" ht="45" customHeight="1">
      <c r="A75" s="576"/>
      <c r="B75" s="575"/>
      <c r="C75" s="40" t="s">
        <v>273</v>
      </c>
      <c r="D75" s="56" t="s">
        <v>176</v>
      </c>
      <c r="E75" s="71" t="s">
        <v>646</v>
      </c>
      <c r="F75" s="85">
        <v>1</v>
      </c>
      <c r="G75" s="94"/>
      <c r="H75" s="71"/>
      <c r="I75" s="72" t="s">
        <v>646</v>
      </c>
      <c r="J75" s="126"/>
      <c r="K75" s="142" t="s">
        <v>771</v>
      </c>
    </row>
    <row r="76" spans="1:11" ht="45" customHeight="1">
      <c r="A76" s="576"/>
      <c r="B76" s="575"/>
      <c r="C76" s="40" t="s">
        <v>564</v>
      </c>
      <c r="D76" s="56" t="s">
        <v>176</v>
      </c>
      <c r="E76" s="71" t="s">
        <v>646</v>
      </c>
      <c r="F76" s="85">
        <v>1</v>
      </c>
      <c r="G76" s="94"/>
      <c r="H76" s="71"/>
      <c r="I76" s="72" t="s">
        <v>646</v>
      </c>
      <c r="J76" s="120" t="s">
        <v>772</v>
      </c>
      <c r="K76" s="142" t="s">
        <v>98</v>
      </c>
    </row>
    <row r="77" spans="1:11" ht="30" customHeight="1">
      <c r="A77" s="577"/>
      <c r="B77" s="578"/>
      <c r="C77" s="51" t="s">
        <v>718</v>
      </c>
      <c r="D77" s="69"/>
      <c r="E77" s="78" t="s">
        <v>646</v>
      </c>
      <c r="F77" s="89"/>
      <c r="G77" s="103"/>
      <c r="H77" s="78"/>
      <c r="I77" s="118" t="s">
        <v>646</v>
      </c>
      <c r="J77" s="136"/>
      <c r="K77" s="154" t="s">
        <v>774</v>
      </c>
    </row>
    <row r="78" spans="1:11" ht="24" customHeight="1">
      <c r="A78" s="35"/>
      <c r="B78" s="35"/>
      <c r="C78" s="35"/>
      <c r="D78" s="35"/>
      <c r="E78" s="35"/>
      <c r="F78" s="35"/>
      <c r="G78" s="35"/>
      <c r="H78" s="35"/>
      <c r="I78" s="35"/>
      <c r="J78" s="137"/>
      <c r="K78" s="35"/>
    </row>
  </sheetData>
  <mergeCells count="41">
    <mergeCell ref="K3:K4"/>
    <mergeCell ref="A2:J2"/>
    <mergeCell ref="F3:G3"/>
    <mergeCell ref="H3:I3"/>
    <mergeCell ref="A3:B4"/>
    <mergeCell ref="C3:C4"/>
    <mergeCell ref="D3:D4"/>
    <mergeCell ref="E3:E4"/>
    <mergeCell ref="J3:J4"/>
    <mergeCell ref="B22:B24"/>
    <mergeCell ref="B25:B27"/>
    <mergeCell ref="H7:H8"/>
    <mergeCell ref="I7:I8"/>
    <mergeCell ref="C11:C12"/>
    <mergeCell ref="D11:D12"/>
    <mergeCell ref="E11:E12"/>
    <mergeCell ref="F11:F12"/>
    <mergeCell ref="G11:G12"/>
    <mergeCell ref="H11:H12"/>
    <mergeCell ref="I11:I12"/>
    <mergeCell ref="C7:C8"/>
    <mergeCell ref="D7:D8"/>
    <mergeCell ref="E7:E8"/>
    <mergeCell ref="F7:F8"/>
    <mergeCell ref="G7:G8"/>
    <mergeCell ref="A1:K1"/>
    <mergeCell ref="A71:B77"/>
    <mergeCell ref="A67:B70"/>
    <mergeCell ref="A5:A31"/>
    <mergeCell ref="B5:B14"/>
    <mergeCell ref="A39:B52"/>
    <mergeCell ref="A53:B61"/>
    <mergeCell ref="B29:B30"/>
    <mergeCell ref="A32:B38"/>
    <mergeCell ref="D57:D60"/>
    <mergeCell ref="A62:A66"/>
    <mergeCell ref="B62:B63"/>
    <mergeCell ref="B64:B65"/>
    <mergeCell ref="K11:K12"/>
    <mergeCell ref="B15:B18"/>
    <mergeCell ref="B19:B21"/>
  </mergeCells>
  <phoneticPr fontId="5"/>
  <hyperlinks>
    <hyperlink ref="J6" location="様式１!A1" display="様式１" xr:uid="{00000000-0004-0000-0100-000000000000}"/>
    <hyperlink ref="J7" location="様式２!A1" display="様式２" xr:uid="{00000000-0004-0000-0100-000001000000}"/>
    <hyperlink ref="J9" location="様式３!A1" display="様式３" xr:uid="{00000000-0004-0000-0100-000002000000}"/>
    <hyperlink ref="J10" location="様式４!A1" display="様式４" xr:uid="{00000000-0004-0000-0100-000003000000}"/>
    <hyperlink ref="J11" location="様式５!A1" display="様式５" xr:uid="{00000000-0004-0000-0100-000004000000}"/>
    <hyperlink ref="J12" location="'様式５－１'!A1" display="様式５-1" xr:uid="{00000000-0004-0000-0100-000005000000}"/>
    <hyperlink ref="J13" location="前金申請!A1" display="前金申請" xr:uid="{00000000-0004-0000-0100-000006000000}"/>
    <hyperlink ref="J14" location="様式６!A1" display="様式６" xr:uid="{00000000-0004-0000-0100-000007000000}"/>
    <hyperlink ref="J15" location="中前金請求!A1" display="中前金請求" xr:uid="{00000000-0004-0000-0100-000008000000}"/>
    <hyperlink ref="J16" location="様式７!A1" display="様式７" xr:uid="{00000000-0004-0000-0100-000009000000}"/>
    <hyperlink ref="J17" location="中前金申請!A1" display="中前金申請" xr:uid="{00000000-0004-0000-0100-00000A000000}"/>
    <hyperlink ref="J18" location="様式６!A1" display="様式６" xr:uid="{00000000-0004-0000-0100-00000B000000}"/>
    <hyperlink ref="J19" location="様式８!A1" display="様式８" xr:uid="{00000000-0004-0000-0100-00000C000000}"/>
    <hyperlink ref="J20" location="様式９!A1" display="様式９" xr:uid="{00000000-0004-0000-0100-00000D000000}"/>
    <hyperlink ref="J21" location="様式６!A1" display="様式６" xr:uid="{00000000-0004-0000-0100-00000E000000}"/>
    <hyperlink ref="J22" location="様式８!A1" display="様式８" xr:uid="{00000000-0004-0000-0100-00000F000000}"/>
    <hyperlink ref="J23" location="様式９!A1" display="様式９" xr:uid="{00000000-0004-0000-0100-000010000000}"/>
    <hyperlink ref="J24" location="様式６!A1" display="様式６" xr:uid="{00000000-0004-0000-0100-000011000000}"/>
    <hyperlink ref="J25" location="様式10!A1" display="様式10" xr:uid="{00000000-0004-0000-0100-000012000000}"/>
    <hyperlink ref="J26" location="様式11!A1" display="様式11" xr:uid="{00000000-0004-0000-0100-000013000000}"/>
    <hyperlink ref="J27" location="様式６!A1" display="様式６" xr:uid="{00000000-0004-0000-0100-000014000000}"/>
    <hyperlink ref="J28" location="補修!A1" display="補修" xr:uid="{00000000-0004-0000-0100-000015000000}"/>
    <hyperlink ref="J29" location="様式12!A1" display="様式12" xr:uid="{00000000-0004-0000-0100-000016000000}"/>
    <hyperlink ref="J31" location="様式13!A1" display="様式13" xr:uid="{00000000-0004-0000-0100-000017000000}"/>
    <hyperlink ref="J37" location="誓約書!A1" display="誓約書" xr:uid="{00000000-0004-0000-0100-000018000000}"/>
    <hyperlink ref="J39" location="様式14!A1" display="様式14" xr:uid="{00000000-0004-0000-0100-000019000000}"/>
    <hyperlink ref="J40" location="様式14!A1" display="様式14" xr:uid="{00000000-0004-0000-0100-00001A000000}"/>
    <hyperlink ref="J44" location="様式15!A1" display="様式15" xr:uid="{00000000-0004-0000-0100-00001B000000}"/>
    <hyperlink ref="J49" location="様式16!A1" display="様式16" xr:uid="{00000000-0004-0000-0100-00001C000000}"/>
    <hyperlink ref="J50" location="様式17!A1" display="様式17" xr:uid="{00000000-0004-0000-0100-00001D000000}"/>
    <hyperlink ref="J51" location="様式18!A1" display="様式18" xr:uid="{00000000-0004-0000-0100-00001E000000}"/>
    <hyperlink ref="J53" location="様式19!A1" display="様式19" xr:uid="{00000000-0004-0000-0100-00001F000000}"/>
    <hyperlink ref="J55" location="様式20!A1" display="様式20" xr:uid="{00000000-0004-0000-0100-000020000000}"/>
    <hyperlink ref="J56" location="様式21!A1" display="様式21" xr:uid="{00000000-0004-0000-0100-000021000000}"/>
    <hyperlink ref="J62" location="様式22!A1" display="様式22" xr:uid="{00000000-0004-0000-0100-000022000000}"/>
    <hyperlink ref="J63" location="様式23!A1" display="様式23" xr:uid="{00000000-0004-0000-0100-000023000000}"/>
    <hyperlink ref="J72" location="様式24!A1" display="様式24" xr:uid="{00000000-0004-0000-0100-000024000000}"/>
    <hyperlink ref="J76" location="様式25!A1" display="様式25" xr:uid="{00000000-0004-0000-0100-000025000000}"/>
    <hyperlink ref="J52" location="様式26!A1" display="様式26" xr:uid="{00000000-0004-0000-0100-000026000000}"/>
    <hyperlink ref="J8" location="様式２ー１!A1" display="様式２ー１" xr:uid="{00000000-0004-0000-0100-000027000000}"/>
  </hyperlinks>
  <printOptions horizontalCentered="1"/>
  <pageMargins left="0.19685039370078738" right="0.19685039370078738" top="0.3543307086614173" bottom="0.31496062992125984" header="0.51181102362204722" footer="0.19685039370078738"/>
  <pageSetup paperSize="9" scale="45" fitToHeight="2" orientation="portrait" horizontalDpi="300" verticalDpi="300" r:id="rId1"/>
  <rowBreaks count="1" manualBreakCount="1">
    <brk id="43"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FFC000"/>
  </sheetPr>
  <dimension ref="B1:N44"/>
  <sheetViews>
    <sheetView view="pageBreakPreview" zoomScale="70" zoomScaleNormal="70" zoomScaleSheetLayoutView="70" workbookViewId="0">
      <selection activeCell="B2" sqref="B2"/>
    </sheetView>
  </sheetViews>
  <sheetFormatPr defaultRowHeight="13"/>
  <cols>
    <col min="1" max="1" width="1.90625" style="155" customWidth="1"/>
    <col min="2" max="10" width="9.6328125" style="155" customWidth="1"/>
    <col min="11" max="11" width="2" style="155" customWidth="1"/>
    <col min="12" max="256" width="8.7265625" style="155" customWidth="1"/>
    <col min="257" max="257" width="2.36328125" style="155" customWidth="1"/>
    <col min="258" max="258" width="11.90625" style="155" customWidth="1"/>
    <col min="259" max="259" width="9.90625" style="155" customWidth="1"/>
    <col min="260" max="260" width="10.90625" style="155" customWidth="1"/>
    <col min="261" max="261" width="8.7265625" style="155" customWidth="1"/>
    <col min="262" max="262" width="5.6328125" style="155" customWidth="1"/>
    <col min="263" max="512" width="8.7265625" style="155" customWidth="1"/>
    <col min="513" max="513" width="2.36328125" style="155" customWidth="1"/>
    <col min="514" max="514" width="11.90625" style="155" customWidth="1"/>
    <col min="515" max="515" width="9.90625" style="155" customWidth="1"/>
    <col min="516" max="516" width="10.90625" style="155" customWidth="1"/>
    <col min="517" max="517" width="8.7265625" style="155" customWidth="1"/>
    <col min="518" max="518" width="5.6328125" style="155" customWidth="1"/>
    <col min="519" max="768" width="8.7265625" style="155" customWidth="1"/>
    <col min="769" max="769" width="2.36328125" style="155" customWidth="1"/>
    <col min="770" max="770" width="11.90625" style="155" customWidth="1"/>
    <col min="771" max="771" width="9.90625" style="155" customWidth="1"/>
    <col min="772" max="772" width="10.90625" style="155" customWidth="1"/>
    <col min="773" max="773" width="8.7265625" style="155" customWidth="1"/>
    <col min="774" max="774" width="5.6328125" style="155" customWidth="1"/>
    <col min="775" max="1024" width="8.7265625" style="155" customWidth="1"/>
    <col min="1025" max="1025" width="2.36328125" style="155" customWidth="1"/>
    <col min="1026" max="1026" width="11.90625" style="155" customWidth="1"/>
    <col min="1027" max="1027" width="9.90625" style="155" customWidth="1"/>
    <col min="1028" max="1028" width="10.90625" style="155" customWidth="1"/>
    <col min="1029" max="1029" width="8.7265625" style="155" customWidth="1"/>
    <col min="1030" max="1030" width="5.6328125" style="155" customWidth="1"/>
    <col min="1031" max="1280" width="8.7265625" style="155" customWidth="1"/>
    <col min="1281" max="1281" width="2.36328125" style="155" customWidth="1"/>
    <col min="1282" max="1282" width="11.90625" style="155" customWidth="1"/>
    <col min="1283" max="1283" width="9.90625" style="155" customWidth="1"/>
    <col min="1284" max="1284" width="10.90625" style="155" customWidth="1"/>
    <col min="1285" max="1285" width="8.7265625" style="155" customWidth="1"/>
    <col min="1286" max="1286" width="5.6328125" style="155" customWidth="1"/>
    <col min="1287" max="1536" width="8.7265625" style="155" customWidth="1"/>
    <col min="1537" max="1537" width="2.36328125" style="155" customWidth="1"/>
    <col min="1538" max="1538" width="11.90625" style="155" customWidth="1"/>
    <col min="1539" max="1539" width="9.90625" style="155" customWidth="1"/>
    <col min="1540" max="1540" width="10.90625" style="155" customWidth="1"/>
    <col min="1541" max="1541" width="8.7265625" style="155" customWidth="1"/>
    <col min="1542" max="1542" width="5.6328125" style="155" customWidth="1"/>
    <col min="1543" max="1792" width="8.7265625" style="155" customWidth="1"/>
    <col min="1793" max="1793" width="2.36328125" style="155" customWidth="1"/>
    <col min="1794" max="1794" width="11.90625" style="155" customWidth="1"/>
    <col min="1795" max="1795" width="9.90625" style="155" customWidth="1"/>
    <col min="1796" max="1796" width="10.90625" style="155" customWidth="1"/>
    <col min="1797" max="1797" width="8.7265625" style="155" customWidth="1"/>
    <col min="1798" max="1798" width="5.6328125" style="155" customWidth="1"/>
    <col min="1799" max="2048" width="8.7265625" style="155" customWidth="1"/>
    <col min="2049" max="2049" width="2.36328125" style="155" customWidth="1"/>
    <col min="2050" max="2050" width="11.90625" style="155" customWidth="1"/>
    <col min="2051" max="2051" width="9.90625" style="155" customWidth="1"/>
    <col min="2052" max="2052" width="10.90625" style="155" customWidth="1"/>
    <col min="2053" max="2053" width="8.7265625" style="155" customWidth="1"/>
    <col min="2054" max="2054" width="5.6328125" style="155" customWidth="1"/>
    <col min="2055" max="2304" width="8.7265625" style="155" customWidth="1"/>
    <col min="2305" max="2305" width="2.36328125" style="155" customWidth="1"/>
    <col min="2306" max="2306" width="11.90625" style="155" customWidth="1"/>
    <col min="2307" max="2307" width="9.90625" style="155" customWidth="1"/>
    <col min="2308" max="2308" width="10.90625" style="155" customWidth="1"/>
    <col min="2309" max="2309" width="8.7265625" style="155" customWidth="1"/>
    <col min="2310" max="2310" width="5.6328125" style="155" customWidth="1"/>
    <col min="2311" max="2560" width="8.7265625" style="155" customWidth="1"/>
    <col min="2561" max="2561" width="2.36328125" style="155" customWidth="1"/>
    <col min="2562" max="2562" width="11.90625" style="155" customWidth="1"/>
    <col min="2563" max="2563" width="9.90625" style="155" customWidth="1"/>
    <col min="2564" max="2564" width="10.90625" style="155" customWidth="1"/>
    <col min="2565" max="2565" width="8.7265625" style="155" customWidth="1"/>
    <col min="2566" max="2566" width="5.6328125" style="155" customWidth="1"/>
    <col min="2567" max="2816" width="8.7265625" style="155" customWidth="1"/>
    <col min="2817" max="2817" width="2.36328125" style="155" customWidth="1"/>
    <col min="2818" max="2818" width="11.90625" style="155" customWidth="1"/>
    <col min="2819" max="2819" width="9.90625" style="155" customWidth="1"/>
    <col min="2820" max="2820" width="10.90625" style="155" customWidth="1"/>
    <col min="2821" max="2821" width="8.7265625" style="155" customWidth="1"/>
    <col min="2822" max="2822" width="5.6328125" style="155" customWidth="1"/>
    <col min="2823" max="3072" width="8.7265625" style="155" customWidth="1"/>
    <col min="3073" max="3073" width="2.36328125" style="155" customWidth="1"/>
    <col min="3074" max="3074" width="11.90625" style="155" customWidth="1"/>
    <col min="3075" max="3075" width="9.90625" style="155" customWidth="1"/>
    <col min="3076" max="3076" width="10.90625" style="155" customWidth="1"/>
    <col min="3077" max="3077" width="8.7265625" style="155" customWidth="1"/>
    <col min="3078" max="3078" width="5.6328125" style="155" customWidth="1"/>
    <col min="3079" max="3328" width="8.7265625" style="155" customWidth="1"/>
    <col min="3329" max="3329" width="2.36328125" style="155" customWidth="1"/>
    <col min="3330" max="3330" width="11.90625" style="155" customWidth="1"/>
    <col min="3331" max="3331" width="9.90625" style="155" customWidth="1"/>
    <col min="3332" max="3332" width="10.90625" style="155" customWidth="1"/>
    <col min="3333" max="3333" width="8.7265625" style="155" customWidth="1"/>
    <col min="3334" max="3334" width="5.6328125" style="155" customWidth="1"/>
    <col min="3335" max="3584" width="8.7265625" style="155" customWidth="1"/>
    <col min="3585" max="3585" width="2.36328125" style="155" customWidth="1"/>
    <col min="3586" max="3586" width="11.90625" style="155" customWidth="1"/>
    <col min="3587" max="3587" width="9.90625" style="155" customWidth="1"/>
    <col min="3588" max="3588" width="10.90625" style="155" customWidth="1"/>
    <col min="3589" max="3589" width="8.7265625" style="155" customWidth="1"/>
    <col min="3590" max="3590" width="5.6328125" style="155" customWidth="1"/>
    <col min="3591" max="3840" width="8.7265625" style="155" customWidth="1"/>
    <col min="3841" max="3841" width="2.36328125" style="155" customWidth="1"/>
    <col min="3842" max="3842" width="11.90625" style="155" customWidth="1"/>
    <col min="3843" max="3843" width="9.90625" style="155" customWidth="1"/>
    <col min="3844" max="3844" width="10.90625" style="155" customWidth="1"/>
    <col min="3845" max="3845" width="8.7265625" style="155" customWidth="1"/>
    <col min="3846" max="3846" width="5.6328125" style="155" customWidth="1"/>
    <col min="3847" max="4096" width="8.7265625" style="155" customWidth="1"/>
    <col min="4097" max="4097" width="2.36328125" style="155" customWidth="1"/>
    <col min="4098" max="4098" width="11.90625" style="155" customWidth="1"/>
    <col min="4099" max="4099" width="9.90625" style="155" customWidth="1"/>
    <col min="4100" max="4100" width="10.90625" style="155" customWidth="1"/>
    <col min="4101" max="4101" width="8.7265625" style="155" customWidth="1"/>
    <col min="4102" max="4102" width="5.6328125" style="155" customWidth="1"/>
    <col min="4103" max="4352" width="8.7265625" style="155" customWidth="1"/>
    <col min="4353" max="4353" width="2.36328125" style="155" customWidth="1"/>
    <col min="4354" max="4354" width="11.90625" style="155" customWidth="1"/>
    <col min="4355" max="4355" width="9.90625" style="155" customWidth="1"/>
    <col min="4356" max="4356" width="10.90625" style="155" customWidth="1"/>
    <col min="4357" max="4357" width="8.7265625" style="155" customWidth="1"/>
    <col min="4358" max="4358" width="5.6328125" style="155" customWidth="1"/>
    <col min="4359" max="4608" width="8.7265625" style="155" customWidth="1"/>
    <col min="4609" max="4609" width="2.36328125" style="155" customWidth="1"/>
    <col min="4610" max="4610" width="11.90625" style="155" customWidth="1"/>
    <col min="4611" max="4611" width="9.90625" style="155" customWidth="1"/>
    <col min="4612" max="4612" width="10.90625" style="155" customWidth="1"/>
    <col min="4613" max="4613" width="8.7265625" style="155" customWidth="1"/>
    <col min="4614" max="4614" width="5.6328125" style="155" customWidth="1"/>
    <col min="4615" max="4864" width="8.7265625" style="155" customWidth="1"/>
    <col min="4865" max="4865" width="2.36328125" style="155" customWidth="1"/>
    <col min="4866" max="4866" width="11.90625" style="155" customWidth="1"/>
    <col min="4867" max="4867" width="9.90625" style="155" customWidth="1"/>
    <col min="4868" max="4868" width="10.90625" style="155" customWidth="1"/>
    <col min="4869" max="4869" width="8.7265625" style="155" customWidth="1"/>
    <col min="4870" max="4870" width="5.6328125" style="155" customWidth="1"/>
    <col min="4871" max="5120" width="8.7265625" style="155" customWidth="1"/>
    <col min="5121" max="5121" width="2.36328125" style="155" customWidth="1"/>
    <col min="5122" max="5122" width="11.90625" style="155" customWidth="1"/>
    <col min="5123" max="5123" width="9.90625" style="155" customWidth="1"/>
    <col min="5124" max="5124" width="10.90625" style="155" customWidth="1"/>
    <col min="5125" max="5125" width="8.7265625" style="155" customWidth="1"/>
    <col min="5126" max="5126" width="5.6328125" style="155" customWidth="1"/>
    <col min="5127" max="5376" width="8.7265625" style="155" customWidth="1"/>
    <col min="5377" max="5377" width="2.36328125" style="155" customWidth="1"/>
    <col min="5378" max="5378" width="11.90625" style="155" customWidth="1"/>
    <col min="5379" max="5379" width="9.90625" style="155" customWidth="1"/>
    <col min="5380" max="5380" width="10.90625" style="155" customWidth="1"/>
    <col min="5381" max="5381" width="8.7265625" style="155" customWidth="1"/>
    <col min="5382" max="5382" width="5.6328125" style="155" customWidth="1"/>
    <col min="5383" max="5632" width="8.7265625" style="155" customWidth="1"/>
    <col min="5633" max="5633" width="2.36328125" style="155" customWidth="1"/>
    <col min="5634" max="5634" width="11.90625" style="155" customWidth="1"/>
    <col min="5635" max="5635" width="9.90625" style="155" customWidth="1"/>
    <col min="5636" max="5636" width="10.90625" style="155" customWidth="1"/>
    <col min="5637" max="5637" width="8.7265625" style="155" customWidth="1"/>
    <col min="5638" max="5638" width="5.6328125" style="155" customWidth="1"/>
    <col min="5639" max="5888" width="8.7265625" style="155" customWidth="1"/>
    <col min="5889" max="5889" width="2.36328125" style="155" customWidth="1"/>
    <col min="5890" max="5890" width="11.90625" style="155" customWidth="1"/>
    <col min="5891" max="5891" width="9.90625" style="155" customWidth="1"/>
    <col min="5892" max="5892" width="10.90625" style="155" customWidth="1"/>
    <col min="5893" max="5893" width="8.7265625" style="155" customWidth="1"/>
    <col min="5894" max="5894" width="5.6328125" style="155" customWidth="1"/>
    <col min="5895" max="6144" width="8.7265625" style="155" customWidth="1"/>
    <col min="6145" max="6145" width="2.36328125" style="155" customWidth="1"/>
    <col min="6146" max="6146" width="11.90625" style="155" customWidth="1"/>
    <col min="6147" max="6147" width="9.90625" style="155" customWidth="1"/>
    <col min="6148" max="6148" width="10.90625" style="155" customWidth="1"/>
    <col min="6149" max="6149" width="8.7265625" style="155" customWidth="1"/>
    <col min="6150" max="6150" width="5.6328125" style="155" customWidth="1"/>
    <col min="6151" max="6400" width="8.7265625" style="155" customWidth="1"/>
    <col min="6401" max="6401" width="2.36328125" style="155" customWidth="1"/>
    <col min="6402" max="6402" width="11.90625" style="155" customWidth="1"/>
    <col min="6403" max="6403" width="9.90625" style="155" customWidth="1"/>
    <col min="6404" max="6404" width="10.90625" style="155" customWidth="1"/>
    <col min="6405" max="6405" width="8.7265625" style="155" customWidth="1"/>
    <col min="6406" max="6406" width="5.6328125" style="155" customWidth="1"/>
    <col min="6407" max="6656" width="8.7265625" style="155" customWidth="1"/>
    <col min="6657" max="6657" width="2.36328125" style="155" customWidth="1"/>
    <col min="6658" max="6658" width="11.90625" style="155" customWidth="1"/>
    <col min="6659" max="6659" width="9.90625" style="155" customWidth="1"/>
    <col min="6660" max="6660" width="10.90625" style="155" customWidth="1"/>
    <col min="6661" max="6661" width="8.7265625" style="155" customWidth="1"/>
    <col min="6662" max="6662" width="5.6328125" style="155" customWidth="1"/>
    <col min="6663" max="6912" width="8.7265625" style="155" customWidth="1"/>
    <col min="6913" max="6913" width="2.36328125" style="155" customWidth="1"/>
    <col min="6914" max="6914" width="11.90625" style="155" customWidth="1"/>
    <col min="6915" max="6915" width="9.90625" style="155" customWidth="1"/>
    <col min="6916" max="6916" width="10.90625" style="155" customWidth="1"/>
    <col min="6917" max="6917" width="8.7265625" style="155" customWidth="1"/>
    <col min="6918" max="6918" width="5.6328125" style="155" customWidth="1"/>
    <col min="6919" max="7168" width="8.7265625" style="155" customWidth="1"/>
    <col min="7169" max="7169" width="2.36328125" style="155" customWidth="1"/>
    <col min="7170" max="7170" width="11.90625" style="155" customWidth="1"/>
    <col min="7171" max="7171" width="9.90625" style="155" customWidth="1"/>
    <col min="7172" max="7172" width="10.90625" style="155" customWidth="1"/>
    <col min="7173" max="7173" width="8.7265625" style="155" customWidth="1"/>
    <col min="7174" max="7174" width="5.6328125" style="155" customWidth="1"/>
    <col min="7175" max="7424" width="8.7265625" style="155" customWidth="1"/>
    <col min="7425" max="7425" width="2.36328125" style="155" customWidth="1"/>
    <col min="7426" max="7426" width="11.90625" style="155" customWidth="1"/>
    <col min="7427" max="7427" width="9.90625" style="155" customWidth="1"/>
    <col min="7428" max="7428" width="10.90625" style="155" customWidth="1"/>
    <col min="7429" max="7429" width="8.7265625" style="155" customWidth="1"/>
    <col min="7430" max="7430" width="5.6328125" style="155" customWidth="1"/>
    <col min="7431" max="7680" width="8.7265625" style="155" customWidth="1"/>
    <col min="7681" max="7681" width="2.36328125" style="155" customWidth="1"/>
    <col min="7682" max="7682" width="11.90625" style="155" customWidth="1"/>
    <col min="7683" max="7683" width="9.90625" style="155" customWidth="1"/>
    <col min="7684" max="7684" width="10.90625" style="155" customWidth="1"/>
    <col min="7685" max="7685" width="8.7265625" style="155" customWidth="1"/>
    <col min="7686" max="7686" width="5.6328125" style="155" customWidth="1"/>
    <col min="7687" max="7936" width="8.7265625" style="155" customWidth="1"/>
    <col min="7937" max="7937" width="2.36328125" style="155" customWidth="1"/>
    <col min="7938" max="7938" width="11.90625" style="155" customWidth="1"/>
    <col min="7939" max="7939" width="9.90625" style="155" customWidth="1"/>
    <col min="7940" max="7940" width="10.90625" style="155" customWidth="1"/>
    <col min="7941" max="7941" width="8.7265625" style="155" customWidth="1"/>
    <col min="7942" max="7942" width="5.6328125" style="155" customWidth="1"/>
    <col min="7943" max="8192" width="8.7265625" style="155" customWidth="1"/>
    <col min="8193" max="8193" width="2.36328125" style="155" customWidth="1"/>
    <col min="8194" max="8194" width="11.90625" style="155" customWidth="1"/>
    <col min="8195" max="8195" width="9.90625" style="155" customWidth="1"/>
    <col min="8196" max="8196" width="10.90625" style="155" customWidth="1"/>
    <col min="8197" max="8197" width="8.7265625" style="155" customWidth="1"/>
    <col min="8198" max="8198" width="5.6328125" style="155" customWidth="1"/>
    <col min="8199" max="8448" width="8.7265625" style="155" customWidth="1"/>
    <col min="8449" max="8449" width="2.36328125" style="155" customWidth="1"/>
    <col min="8450" max="8450" width="11.90625" style="155" customWidth="1"/>
    <col min="8451" max="8451" width="9.90625" style="155" customWidth="1"/>
    <col min="8452" max="8452" width="10.90625" style="155" customWidth="1"/>
    <col min="8453" max="8453" width="8.7265625" style="155" customWidth="1"/>
    <col min="8454" max="8454" width="5.6328125" style="155" customWidth="1"/>
    <col min="8455" max="8704" width="8.7265625" style="155" customWidth="1"/>
    <col min="8705" max="8705" width="2.36328125" style="155" customWidth="1"/>
    <col min="8706" max="8706" width="11.90625" style="155" customWidth="1"/>
    <col min="8707" max="8707" width="9.90625" style="155" customWidth="1"/>
    <col min="8708" max="8708" width="10.90625" style="155" customWidth="1"/>
    <col min="8709" max="8709" width="8.7265625" style="155" customWidth="1"/>
    <col min="8710" max="8710" width="5.6328125" style="155" customWidth="1"/>
    <col min="8711" max="8960" width="8.7265625" style="155" customWidth="1"/>
    <col min="8961" max="8961" width="2.36328125" style="155" customWidth="1"/>
    <col min="8962" max="8962" width="11.90625" style="155" customWidth="1"/>
    <col min="8963" max="8963" width="9.90625" style="155" customWidth="1"/>
    <col min="8964" max="8964" width="10.90625" style="155" customWidth="1"/>
    <col min="8965" max="8965" width="8.7265625" style="155" customWidth="1"/>
    <col min="8966" max="8966" width="5.6328125" style="155" customWidth="1"/>
    <col min="8967" max="9216" width="8.7265625" style="155" customWidth="1"/>
    <col min="9217" max="9217" width="2.36328125" style="155" customWidth="1"/>
    <col min="9218" max="9218" width="11.90625" style="155" customWidth="1"/>
    <col min="9219" max="9219" width="9.90625" style="155" customWidth="1"/>
    <col min="9220" max="9220" width="10.90625" style="155" customWidth="1"/>
    <col min="9221" max="9221" width="8.7265625" style="155" customWidth="1"/>
    <col min="9222" max="9222" width="5.6328125" style="155" customWidth="1"/>
    <col min="9223" max="9472" width="8.7265625" style="155" customWidth="1"/>
    <col min="9473" max="9473" width="2.36328125" style="155" customWidth="1"/>
    <col min="9474" max="9474" width="11.90625" style="155" customWidth="1"/>
    <col min="9475" max="9475" width="9.90625" style="155" customWidth="1"/>
    <col min="9476" max="9476" width="10.90625" style="155" customWidth="1"/>
    <col min="9477" max="9477" width="8.7265625" style="155" customWidth="1"/>
    <col min="9478" max="9478" width="5.6328125" style="155" customWidth="1"/>
    <col min="9479" max="9728" width="8.7265625" style="155" customWidth="1"/>
    <col min="9729" max="9729" width="2.36328125" style="155" customWidth="1"/>
    <col min="9730" max="9730" width="11.90625" style="155" customWidth="1"/>
    <col min="9731" max="9731" width="9.90625" style="155" customWidth="1"/>
    <col min="9732" max="9732" width="10.90625" style="155" customWidth="1"/>
    <col min="9733" max="9733" width="8.7265625" style="155" customWidth="1"/>
    <col min="9734" max="9734" width="5.6328125" style="155" customWidth="1"/>
    <col min="9735" max="9984" width="8.7265625" style="155" customWidth="1"/>
    <col min="9985" max="9985" width="2.36328125" style="155" customWidth="1"/>
    <col min="9986" max="9986" width="11.90625" style="155" customWidth="1"/>
    <col min="9987" max="9987" width="9.90625" style="155" customWidth="1"/>
    <col min="9988" max="9988" width="10.90625" style="155" customWidth="1"/>
    <col min="9989" max="9989" width="8.7265625" style="155" customWidth="1"/>
    <col min="9990" max="9990" width="5.6328125" style="155" customWidth="1"/>
    <col min="9991" max="10240" width="8.7265625" style="155" customWidth="1"/>
    <col min="10241" max="10241" width="2.36328125" style="155" customWidth="1"/>
    <col min="10242" max="10242" width="11.90625" style="155" customWidth="1"/>
    <col min="10243" max="10243" width="9.90625" style="155" customWidth="1"/>
    <col min="10244" max="10244" width="10.90625" style="155" customWidth="1"/>
    <col min="10245" max="10245" width="8.7265625" style="155" customWidth="1"/>
    <col min="10246" max="10246" width="5.6328125" style="155" customWidth="1"/>
    <col min="10247" max="10496" width="8.7265625" style="155" customWidth="1"/>
    <col min="10497" max="10497" width="2.36328125" style="155" customWidth="1"/>
    <col min="10498" max="10498" width="11.90625" style="155" customWidth="1"/>
    <col min="10499" max="10499" width="9.90625" style="155" customWidth="1"/>
    <col min="10500" max="10500" width="10.90625" style="155" customWidth="1"/>
    <col min="10501" max="10501" width="8.7265625" style="155" customWidth="1"/>
    <col min="10502" max="10502" width="5.6328125" style="155" customWidth="1"/>
    <col min="10503" max="10752" width="8.7265625" style="155" customWidth="1"/>
    <col min="10753" max="10753" width="2.36328125" style="155" customWidth="1"/>
    <col min="10754" max="10754" width="11.90625" style="155" customWidth="1"/>
    <col min="10755" max="10755" width="9.90625" style="155" customWidth="1"/>
    <col min="10756" max="10756" width="10.90625" style="155" customWidth="1"/>
    <col min="10757" max="10757" width="8.7265625" style="155" customWidth="1"/>
    <col min="10758" max="10758" width="5.6328125" style="155" customWidth="1"/>
    <col min="10759" max="11008" width="8.7265625" style="155" customWidth="1"/>
    <col min="11009" max="11009" width="2.36328125" style="155" customWidth="1"/>
    <col min="11010" max="11010" width="11.90625" style="155" customWidth="1"/>
    <col min="11011" max="11011" width="9.90625" style="155" customWidth="1"/>
    <col min="11012" max="11012" width="10.90625" style="155" customWidth="1"/>
    <col min="11013" max="11013" width="8.7265625" style="155" customWidth="1"/>
    <col min="11014" max="11014" width="5.6328125" style="155" customWidth="1"/>
    <col min="11015" max="11264" width="8.7265625" style="155" customWidth="1"/>
    <col min="11265" max="11265" width="2.36328125" style="155" customWidth="1"/>
    <col min="11266" max="11266" width="11.90625" style="155" customWidth="1"/>
    <col min="11267" max="11267" width="9.90625" style="155" customWidth="1"/>
    <col min="11268" max="11268" width="10.90625" style="155" customWidth="1"/>
    <col min="11269" max="11269" width="8.7265625" style="155" customWidth="1"/>
    <col min="11270" max="11270" width="5.6328125" style="155" customWidth="1"/>
    <col min="11271" max="11520" width="8.7265625" style="155" customWidth="1"/>
    <col min="11521" max="11521" width="2.36328125" style="155" customWidth="1"/>
    <col min="11522" max="11522" width="11.90625" style="155" customWidth="1"/>
    <col min="11523" max="11523" width="9.90625" style="155" customWidth="1"/>
    <col min="11524" max="11524" width="10.90625" style="155" customWidth="1"/>
    <col min="11525" max="11525" width="8.7265625" style="155" customWidth="1"/>
    <col min="11526" max="11526" width="5.6328125" style="155" customWidth="1"/>
    <col min="11527" max="11776" width="8.7265625" style="155" customWidth="1"/>
    <col min="11777" max="11777" width="2.36328125" style="155" customWidth="1"/>
    <col min="11778" max="11778" width="11.90625" style="155" customWidth="1"/>
    <col min="11779" max="11779" width="9.90625" style="155" customWidth="1"/>
    <col min="11780" max="11780" width="10.90625" style="155" customWidth="1"/>
    <col min="11781" max="11781" width="8.7265625" style="155" customWidth="1"/>
    <col min="11782" max="11782" width="5.6328125" style="155" customWidth="1"/>
    <col min="11783" max="12032" width="8.7265625" style="155" customWidth="1"/>
    <col min="12033" max="12033" width="2.36328125" style="155" customWidth="1"/>
    <col min="12034" max="12034" width="11.90625" style="155" customWidth="1"/>
    <col min="12035" max="12035" width="9.90625" style="155" customWidth="1"/>
    <col min="12036" max="12036" width="10.90625" style="155" customWidth="1"/>
    <col min="12037" max="12037" width="8.7265625" style="155" customWidth="1"/>
    <col min="12038" max="12038" width="5.6328125" style="155" customWidth="1"/>
    <col min="12039" max="12288" width="8.7265625" style="155" customWidth="1"/>
    <col min="12289" max="12289" width="2.36328125" style="155" customWidth="1"/>
    <col min="12290" max="12290" width="11.90625" style="155" customWidth="1"/>
    <col min="12291" max="12291" width="9.90625" style="155" customWidth="1"/>
    <col min="12292" max="12292" width="10.90625" style="155" customWidth="1"/>
    <col min="12293" max="12293" width="8.7265625" style="155" customWidth="1"/>
    <col min="12294" max="12294" width="5.6328125" style="155" customWidth="1"/>
    <col min="12295" max="12544" width="8.7265625" style="155" customWidth="1"/>
    <col min="12545" max="12545" width="2.36328125" style="155" customWidth="1"/>
    <col min="12546" max="12546" width="11.90625" style="155" customWidth="1"/>
    <col min="12547" max="12547" width="9.90625" style="155" customWidth="1"/>
    <col min="12548" max="12548" width="10.90625" style="155" customWidth="1"/>
    <col min="12549" max="12549" width="8.7265625" style="155" customWidth="1"/>
    <col min="12550" max="12550" width="5.6328125" style="155" customWidth="1"/>
    <col min="12551" max="12800" width="8.7265625" style="155" customWidth="1"/>
    <col min="12801" max="12801" width="2.36328125" style="155" customWidth="1"/>
    <col min="12802" max="12802" width="11.90625" style="155" customWidth="1"/>
    <col min="12803" max="12803" width="9.90625" style="155" customWidth="1"/>
    <col min="12804" max="12804" width="10.90625" style="155" customWidth="1"/>
    <col min="12805" max="12805" width="8.7265625" style="155" customWidth="1"/>
    <col min="12806" max="12806" width="5.6328125" style="155" customWidth="1"/>
    <col min="12807" max="13056" width="8.7265625" style="155" customWidth="1"/>
    <col min="13057" max="13057" width="2.36328125" style="155" customWidth="1"/>
    <col min="13058" max="13058" width="11.90625" style="155" customWidth="1"/>
    <col min="13059" max="13059" width="9.90625" style="155" customWidth="1"/>
    <col min="13060" max="13060" width="10.90625" style="155" customWidth="1"/>
    <col min="13061" max="13061" width="8.7265625" style="155" customWidth="1"/>
    <col min="13062" max="13062" width="5.6328125" style="155" customWidth="1"/>
    <col min="13063" max="13312" width="8.7265625" style="155" customWidth="1"/>
    <col min="13313" max="13313" width="2.36328125" style="155" customWidth="1"/>
    <col min="13314" max="13314" width="11.90625" style="155" customWidth="1"/>
    <col min="13315" max="13315" width="9.90625" style="155" customWidth="1"/>
    <col min="13316" max="13316" width="10.90625" style="155" customWidth="1"/>
    <col min="13317" max="13317" width="8.7265625" style="155" customWidth="1"/>
    <col min="13318" max="13318" width="5.6328125" style="155" customWidth="1"/>
    <col min="13319" max="13568" width="8.7265625" style="155" customWidth="1"/>
    <col min="13569" max="13569" width="2.36328125" style="155" customWidth="1"/>
    <col min="13570" max="13570" width="11.90625" style="155" customWidth="1"/>
    <col min="13571" max="13571" width="9.90625" style="155" customWidth="1"/>
    <col min="13572" max="13572" width="10.90625" style="155" customWidth="1"/>
    <col min="13573" max="13573" width="8.7265625" style="155" customWidth="1"/>
    <col min="13574" max="13574" width="5.6328125" style="155" customWidth="1"/>
    <col min="13575" max="13824" width="8.7265625" style="155" customWidth="1"/>
    <col min="13825" max="13825" width="2.36328125" style="155" customWidth="1"/>
    <col min="13826" max="13826" width="11.90625" style="155" customWidth="1"/>
    <col min="13827" max="13827" width="9.90625" style="155" customWidth="1"/>
    <col min="13828" max="13828" width="10.90625" style="155" customWidth="1"/>
    <col min="13829" max="13829" width="8.7265625" style="155" customWidth="1"/>
    <col min="13830" max="13830" width="5.6328125" style="155" customWidth="1"/>
    <col min="13831" max="14080" width="8.7265625" style="155" customWidth="1"/>
    <col min="14081" max="14081" width="2.36328125" style="155" customWidth="1"/>
    <col min="14082" max="14082" width="11.90625" style="155" customWidth="1"/>
    <col min="14083" max="14083" width="9.90625" style="155" customWidth="1"/>
    <col min="14084" max="14084" width="10.90625" style="155" customWidth="1"/>
    <col min="14085" max="14085" width="8.7265625" style="155" customWidth="1"/>
    <col min="14086" max="14086" width="5.6328125" style="155" customWidth="1"/>
    <col min="14087" max="14336" width="8.7265625" style="155" customWidth="1"/>
    <col min="14337" max="14337" width="2.36328125" style="155" customWidth="1"/>
    <col min="14338" max="14338" width="11.90625" style="155" customWidth="1"/>
    <col min="14339" max="14339" width="9.90625" style="155" customWidth="1"/>
    <col min="14340" max="14340" width="10.90625" style="155" customWidth="1"/>
    <col min="14341" max="14341" width="8.7265625" style="155" customWidth="1"/>
    <col min="14342" max="14342" width="5.6328125" style="155" customWidth="1"/>
    <col min="14343" max="14592" width="8.7265625" style="155" customWidth="1"/>
    <col min="14593" max="14593" width="2.36328125" style="155" customWidth="1"/>
    <col min="14594" max="14594" width="11.90625" style="155" customWidth="1"/>
    <col min="14595" max="14595" width="9.90625" style="155" customWidth="1"/>
    <col min="14596" max="14596" width="10.90625" style="155" customWidth="1"/>
    <col min="14597" max="14597" width="8.7265625" style="155" customWidth="1"/>
    <col min="14598" max="14598" width="5.6328125" style="155" customWidth="1"/>
    <col min="14599" max="14848" width="8.7265625" style="155" customWidth="1"/>
    <col min="14849" max="14849" width="2.36328125" style="155" customWidth="1"/>
    <col min="14850" max="14850" width="11.90625" style="155" customWidth="1"/>
    <col min="14851" max="14851" width="9.90625" style="155" customWidth="1"/>
    <col min="14852" max="14852" width="10.90625" style="155" customWidth="1"/>
    <col min="14853" max="14853" width="8.7265625" style="155" customWidth="1"/>
    <col min="14854" max="14854" width="5.6328125" style="155" customWidth="1"/>
    <col min="14855" max="15104" width="8.7265625" style="155" customWidth="1"/>
    <col min="15105" max="15105" width="2.36328125" style="155" customWidth="1"/>
    <col min="15106" max="15106" width="11.90625" style="155" customWidth="1"/>
    <col min="15107" max="15107" width="9.90625" style="155" customWidth="1"/>
    <col min="15108" max="15108" width="10.90625" style="155" customWidth="1"/>
    <col min="15109" max="15109" width="8.7265625" style="155" customWidth="1"/>
    <col min="15110" max="15110" width="5.6328125" style="155" customWidth="1"/>
    <col min="15111" max="15360" width="8.7265625" style="155" customWidth="1"/>
    <col min="15361" max="15361" width="2.36328125" style="155" customWidth="1"/>
    <col min="15362" max="15362" width="11.90625" style="155" customWidth="1"/>
    <col min="15363" max="15363" width="9.90625" style="155" customWidth="1"/>
    <col min="15364" max="15364" width="10.90625" style="155" customWidth="1"/>
    <col min="15365" max="15365" width="8.7265625" style="155" customWidth="1"/>
    <col min="15366" max="15366" width="5.6328125" style="155" customWidth="1"/>
    <col min="15367" max="15616" width="8.7265625" style="155" customWidth="1"/>
    <col min="15617" max="15617" width="2.36328125" style="155" customWidth="1"/>
    <col min="15618" max="15618" width="11.90625" style="155" customWidth="1"/>
    <col min="15619" max="15619" width="9.90625" style="155" customWidth="1"/>
    <col min="15620" max="15620" width="10.90625" style="155" customWidth="1"/>
    <col min="15621" max="15621" width="8.7265625" style="155" customWidth="1"/>
    <col min="15622" max="15622" width="5.6328125" style="155" customWidth="1"/>
    <col min="15623" max="15872" width="8.7265625" style="155" customWidth="1"/>
    <col min="15873" max="15873" width="2.36328125" style="155" customWidth="1"/>
    <col min="15874" max="15874" width="11.90625" style="155" customWidth="1"/>
    <col min="15875" max="15875" width="9.90625" style="155" customWidth="1"/>
    <col min="15876" max="15876" width="10.90625" style="155" customWidth="1"/>
    <col min="15877" max="15877" width="8.7265625" style="155" customWidth="1"/>
    <col min="15878" max="15878" width="5.6328125" style="155" customWidth="1"/>
    <col min="15879" max="16128" width="8.7265625" style="155" customWidth="1"/>
    <col min="16129" max="16129" width="2.36328125" style="155" customWidth="1"/>
    <col min="16130" max="16130" width="11.90625" style="155" customWidth="1"/>
    <col min="16131" max="16131" width="9.90625" style="155" customWidth="1"/>
    <col min="16132" max="16132" width="10.90625" style="155" customWidth="1"/>
    <col min="16133" max="16133" width="8.7265625" style="155" customWidth="1"/>
    <col min="16134" max="16134" width="5.6328125" style="155" customWidth="1"/>
    <col min="16135" max="16384" width="8.7265625" style="155" customWidth="1"/>
  </cols>
  <sheetData>
    <row r="1" spans="2:12" ht="11.25" customHeight="1"/>
    <row r="2" spans="2:12" ht="15" customHeight="1">
      <c r="B2" s="166" t="s">
        <v>837</v>
      </c>
      <c r="C2" s="166"/>
      <c r="D2" s="166"/>
      <c r="E2" s="166"/>
      <c r="F2" s="166"/>
      <c r="G2" s="166"/>
      <c r="H2" s="166"/>
      <c r="I2" s="166"/>
      <c r="J2" s="166"/>
    </row>
    <row r="3" spans="2:12" ht="15" customHeight="1">
      <c r="B3" s="159"/>
      <c r="C3" s="159"/>
      <c r="D3" s="159"/>
      <c r="E3" s="159"/>
      <c r="F3" s="159"/>
      <c r="G3" s="159"/>
      <c r="H3" s="159"/>
      <c r="I3" s="159"/>
      <c r="J3" s="159"/>
    </row>
    <row r="4" spans="2:12" ht="15" customHeight="1">
      <c r="B4" s="160"/>
      <c r="C4" s="160"/>
      <c r="D4" s="160"/>
      <c r="E4" s="160"/>
      <c r="F4" s="160"/>
      <c r="G4" s="160"/>
      <c r="H4" s="671" t="s">
        <v>758</v>
      </c>
      <c r="I4" s="671"/>
      <c r="J4" s="671"/>
    </row>
    <row r="5" spans="2:12" ht="15" customHeight="1">
      <c r="B5" s="160"/>
      <c r="C5" s="160"/>
      <c r="D5" s="160"/>
      <c r="E5" s="160"/>
      <c r="F5" s="160"/>
      <c r="G5" s="160"/>
      <c r="H5" s="160"/>
      <c r="I5" s="160"/>
      <c r="J5" s="195"/>
    </row>
    <row r="6" spans="2:12" ht="15" customHeight="1">
      <c r="B6" s="198" t="s">
        <v>558</v>
      </c>
      <c r="C6" s="160"/>
      <c r="D6" s="160"/>
      <c r="E6" s="160"/>
      <c r="F6" s="160"/>
      <c r="G6" s="160"/>
      <c r="H6" s="160"/>
      <c r="I6" s="160"/>
      <c r="J6" s="160"/>
    </row>
    <row r="7" spans="2:12" ht="15" customHeight="1">
      <c r="B7" s="160" t="s">
        <v>37</v>
      </c>
      <c r="C7" s="160"/>
      <c r="D7" s="674"/>
      <c r="E7" s="674"/>
      <c r="F7" s="674"/>
      <c r="G7" s="160"/>
      <c r="H7" s="160"/>
      <c r="I7" s="160"/>
      <c r="J7" s="160"/>
    </row>
    <row r="8" spans="2:12" ht="15" customHeight="1">
      <c r="B8" s="160" t="s">
        <v>134</v>
      </c>
      <c r="C8" s="160"/>
      <c r="D8" s="674"/>
      <c r="E8" s="674"/>
      <c r="F8" s="674"/>
      <c r="G8" s="160"/>
      <c r="H8" s="160"/>
      <c r="I8" s="160"/>
      <c r="J8" s="160"/>
    </row>
    <row r="9" spans="2:12" ht="15" customHeight="1">
      <c r="B9" s="160"/>
      <c r="C9" s="160"/>
      <c r="D9" s="160"/>
      <c r="E9" s="160"/>
      <c r="F9" s="160"/>
      <c r="G9" s="160"/>
      <c r="H9" s="160"/>
      <c r="I9" s="160"/>
      <c r="J9" s="160"/>
    </row>
    <row r="10" spans="2:12" ht="15" customHeight="1">
      <c r="B10" s="160"/>
      <c r="C10" s="160"/>
      <c r="D10" s="160"/>
      <c r="E10" s="160"/>
      <c r="F10" s="160"/>
      <c r="G10" s="160"/>
      <c r="H10" s="160"/>
      <c r="I10" s="160"/>
      <c r="J10" s="160"/>
    </row>
    <row r="11" spans="2:12" ht="15" customHeight="1">
      <c r="B11" s="160"/>
      <c r="C11" s="160"/>
      <c r="D11" s="160"/>
      <c r="E11" s="160"/>
      <c r="F11" s="207"/>
      <c r="G11" s="161" t="s">
        <v>430</v>
      </c>
      <c r="H11" s="160"/>
      <c r="I11" s="160"/>
      <c r="J11" s="160"/>
    </row>
    <row r="12" spans="2:12" ht="15" customHeight="1">
      <c r="B12" s="160"/>
      <c r="C12" s="160"/>
      <c r="D12" s="160"/>
      <c r="E12" s="160"/>
      <c r="F12" s="207"/>
      <c r="G12" s="195" t="s">
        <v>559</v>
      </c>
      <c r="H12" s="674"/>
      <c r="I12" s="674"/>
      <c r="J12" s="674"/>
    </row>
    <row r="13" spans="2:12" ht="15" customHeight="1">
      <c r="B13" s="160"/>
      <c r="C13" s="160"/>
      <c r="D13" s="160"/>
      <c r="E13" s="160"/>
      <c r="F13" s="207"/>
      <c r="G13" s="195" t="s">
        <v>52</v>
      </c>
      <c r="H13" s="674"/>
      <c r="I13" s="674"/>
      <c r="J13" s="674"/>
      <c r="L13" s="179"/>
    </row>
    <row r="14" spans="2:12" ht="15" customHeight="1">
      <c r="B14" s="160"/>
      <c r="C14" s="160"/>
      <c r="D14" s="160"/>
      <c r="E14" s="160"/>
      <c r="F14" s="160"/>
      <c r="G14" s="160"/>
      <c r="H14" s="160"/>
      <c r="I14" s="160"/>
      <c r="J14" s="161"/>
    </row>
    <row r="15" spans="2:12" ht="15" customHeight="1">
      <c r="B15" s="160"/>
      <c r="C15" s="160"/>
      <c r="D15" s="160"/>
      <c r="E15" s="160"/>
      <c r="F15" s="160"/>
      <c r="G15" s="160"/>
      <c r="H15" s="160"/>
      <c r="I15" s="160"/>
      <c r="J15" s="160"/>
    </row>
    <row r="16" spans="2:12" ht="30" customHeight="1">
      <c r="B16" s="1038" t="s">
        <v>484</v>
      </c>
      <c r="C16" s="1038"/>
      <c r="D16" s="1038"/>
      <c r="E16" s="1038"/>
      <c r="F16" s="1038"/>
      <c r="G16" s="1038"/>
      <c r="H16" s="1038"/>
      <c r="I16" s="1038"/>
      <c r="J16" s="1038"/>
      <c r="L16" s="179"/>
    </row>
    <row r="17" spans="2:12" ht="15" customHeight="1">
      <c r="B17" s="356"/>
      <c r="C17" s="356"/>
      <c r="D17" s="356"/>
      <c r="E17" s="356"/>
      <c r="F17" s="356"/>
      <c r="G17" s="356"/>
      <c r="H17" s="356"/>
      <c r="I17" s="356"/>
      <c r="J17" s="356"/>
      <c r="L17" s="179"/>
    </row>
    <row r="18" spans="2:12" ht="15" customHeight="1">
      <c r="B18" s="160"/>
      <c r="C18" s="160"/>
      <c r="D18" s="160"/>
      <c r="E18" s="160"/>
      <c r="F18" s="160"/>
      <c r="G18" s="160"/>
      <c r="H18" s="160"/>
      <c r="I18" s="160"/>
      <c r="J18" s="160"/>
    </row>
    <row r="19" spans="2:12" ht="15" customHeight="1">
      <c r="B19" s="160" t="s">
        <v>290</v>
      </c>
      <c r="C19" s="160"/>
      <c r="D19" s="160"/>
      <c r="E19" s="160"/>
      <c r="F19" s="160"/>
      <c r="G19" s="160"/>
      <c r="H19" s="160"/>
      <c r="I19" s="160"/>
      <c r="J19" s="160"/>
    </row>
    <row r="20" spans="2:12" ht="15" customHeight="1">
      <c r="B20" s="160"/>
      <c r="C20" s="160"/>
      <c r="D20" s="160"/>
      <c r="E20" s="160"/>
      <c r="F20" s="160"/>
      <c r="G20" s="160"/>
      <c r="H20" s="160"/>
      <c r="I20" s="160"/>
      <c r="J20" s="160"/>
    </row>
    <row r="21" spans="2:12" ht="15" customHeight="1">
      <c r="B21" s="160"/>
      <c r="C21" s="160"/>
      <c r="D21" s="160"/>
      <c r="E21" s="160"/>
      <c r="F21" s="160"/>
      <c r="G21" s="160"/>
      <c r="H21" s="160"/>
      <c r="I21" s="160"/>
      <c r="J21" s="160"/>
    </row>
    <row r="22" spans="2:12" ht="15" customHeight="1">
      <c r="B22" s="687" t="s">
        <v>18</v>
      </c>
      <c r="C22" s="688"/>
      <c r="D22" s="1043" t="str">
        <f>基礎データ入力!$B$8</f>
        <v>木津川市役所改修工事</v>
      </c>
      <c r="E22" s="649"/>
      <c r="F22" s="649"/>
      <c r="G22" s="649"/>
      <c r="H22" s="649"/>
      <c r="I22" s="649"/>
      <c r="J22" s="650"/>
    </row>
    <row r="23" spans="2:12" ht="15" customHeight="1">
      <c r="B23" s="695"/>
      <c r="C23" s="696"/>
      <c r="D23" s="1009"/>
      <c r="E23" s="1010"/>
      <c r="F23" s="1010"/>
      <c r="G23" s="1010"/>
      <c r="H23" s="1010"/>
      <c r="I23" s="1010"/>
      <c r="J23" s="1011"/>
    </row>
    <row r="24" spans="2:12" ht="15" customHeight="1">
      <c r="B24" s="687" t="s">
        <v>280</v>
      </c>
      <c r="C24" s="688"/>
      <c r="D24" s="648" t="str">
        <f>IF(基礎データ入力!B9="","",基礎データ入力!B9)</f>
        <v>８－□－○</v>
      </c>
      <c r="E24" s="649"/>
      <c r="F24" s="649"/>
      <c r="G24" s="649"/>
      <c r="H24" s="649"/>
      <c r="I24" s="649"/>
      <c r="J24" s="650"/>
    </row>
    <row r="25" spans="2:12" ht="15" customHeight="1">
      <c r="B25" s="691"/>
      <c r="C25" s="692"/>
      <c r="D25" s="651"/>
      <c r="E25" s="1044"/>
      <c r="F25" s="1044"/>
      <c r="G25" s="1044"/>
      <c r="H25" s="1044"/>
      <c r="I25" s="1044"/>
      <c r="J25" s="653"/>
    </row>
    <row r="26" spans="2:12" ht="15" customHeight="1">
      <c r="B26" s="687" t="s">
        <v>21</v>
      </c>
      <c r="C26" s="688"/>
      <c r="D26" s="648" t="str">
        <f>基礎データ入力!$B$10</f>
        <v>木津川市木津　地内</v>
      </c>
      <c r="E26" s="649"/>
      <c r="F26" s="649"/>
      <c r="G26" s="649"/>
      <c r="H26" s="649"/>
      <c r="I26" s="649"/>
      <c r="J26" s="650"/>
    </row>
    <row r="27" spans="2:12" ht="15" customHeight="1">
      <c r="B27" s="691"/>
      <c r="C27" s="692"/>
      <c r="D27" s="651"/>
      <c r="E27" s="1044"/>
      <c r="F27" s="1044"/>
      <c r="G27" s="1044"/>
      <c r="H27" s="1044"/>
      <c r="I27" s="1044"/>
      <c r="J27" s="653"/>
    </row>
    <row r="28" spans="2:12" ht="26.15" customHeight="1">
      <c r="B28" s="687" t="s">
        <v>560</v>
      </c>
      <c r="C28" s="688"/>
      <c r="D28" s="661" t="s">
        <v>28</v>
      </c>
      <c r="E28" s="662"/>
      <c r="F28" s="662"/>
      <c r="G28" s="662"/>
      <c r="H28" s="171" t="s">
        <v>164</v>
      </c>
      <c r="I28" s="171"/>
      <c r="J28" s="175"/>
    </row>
    <row r="29" spans="2:12" ht="26.15" customHeight="1">
      <c r="B29" s="691"/>
      <c r="C29" s="692"/>
      <c r="D29" s="663" t="s">
        <v>878</v>
      </c>
      <c r="E29" s="1039"/>
      <c r="F29" s="1039"/>
      <c r="G29" s="1039"/>
      <c r="H29" s="172" t="s">
        <v>168</v>
      </c>
      <c r="I29" s="172"/>
      <c r="J29" s="176"/>
    </row>
    <row r="30" spans="2:12" ht="30" customHeight="1">
      <c r="B30" s="732" t="s">
        <v>362</v>
      </c>
      <c r="C30" s="734"/>
      <c r="D30" s="357" t="s">
        <v>24</v>
      </c>
      <c r="E30" s="172"/>
      <c r="F30" s="172"/>
      <c r="G30" s="172"/>
      <c r="H30" s="172"/>
      <c r="I30" s="172"/>
      <c r="J30" s="176"/>
    </row>
    <row r="31" spans="2:12" ht="30" customHeight="1">
      <c r="B31" s="732" t="s">
        <v>563</v>
      </c>
      <c r="C31" s="734"/>
      <c r="D31" s="1040"/>
      <c r="E31" s="1041"/>
      <c r="F31" s="1041"/>
      <c r="G31" s="1041"/>
      <c r="H31" s="1041"/>
      <c r="I31" s="1041"/>
      <c r="J31" s="1042"/>
    </row>
    <row r="32" spans="2:12" ht="20" customHeight="1">
      <c r="B32" s="163" t="s">
        <v>566</v>
      </c>
      <c r="C32" s="163"/>
      <c r="D32" s="163"/>
      <c r="E32" s="163"/>
      <c r="F32" s="163"/>
      <c r="G32" s="163"/>
      <c r="H32" s="163"/>
      <c r="I32" s="163"/>
      <c r="J32" s="163"/>
    </row>
    <row r="33" spans="2:14" ht="25" customHeight="1">
      <c r="B33" s="160" t="s">
        <v>504</v>
      </c>
      <c r="C33" s="160"/>
      <c r="D33" s="160"/>
      <c r="E33" s="160"/>
      <c r="F33" s="160"/>
      <c r="G33" s="160"/>
      <c r="H33" s="160"/>
      <c r="I33" s="160"/>
      <c r="J33" s="160"/>
    </row>
    <row r="34" spans="2:14" ht="25" customHeight="1">
      <c r="B34" s="160" t="s">
        <v>568</v>
      </c>
      <c r="C34" s="160"/>
      <c r="D34" s="160"/>
      <c r="E34" s="160"/>
      <c r="F34" s="160"/>
      <c r="G34" s="160"/>
      <c r="H34" s="160"/>
      <c r="I34" s="160"/>
      <c r="J34" s="160"/>
    </row>
    <row r="35" spans="2:14" ht="25" customHeight="1">
      <c r="B35" s="160"/>
      <c r="C35" s="160"/>
      <c r="D35" s="160"/>
      <c r="E35" s="160"/>
      <c r="F35" s="160"/>
      <c r="G35" s="160"/>
      <c r="H35" s="160"/>
      <c r="I35" s="160"/>
      <c r="J35" s="160"/>
    </row>
    <row r="36" spans="2:14" ht="15" customHeight="1">
      <c r="B36" s="160"/>
      <c r="C36" s="160"/>
      <c r="D36" s="160"/>
      <c r="E36" s="160"/>
      <c r="F36" s="160"/>
      <c r="G36" s="160"/>
      <c r="H36" s="160"/>
      <c r="I36" s="160"/>
      <c r="J36" s="160"/>
    </row>
    <row r="37" spans="2:14" ht="15" customHeight="1">
      <c r="B37" s="160"/>
      <c r="C37" s="160"/>
      <c r="D37" s="160"/>
      <c r="E37" s="160"/>
      <c r="F37" s="160"/>
      <c r="G37" s="160"/>
      <c r="H37" s="160"/>
      <c r="I37" s="160"/>
      <c r="J37" s="160"/>
    </row>
    <row r="38" spans="2:14" ht="15" customHeight="1">
      <c r="B38" s="160"/>
      <c r="C38" s="160"/>
      <c r="D38" s="160"/>
      <c r="E38" s="160"/>
      <c r="F38" s="160"/>
      <c r="G38" s="160"/>
      <c r="H38" s="160"/>
      <c r="I38" s="160"/>
      <c r="J38" s="160"/>
    </row>
    <row r="39" spans="2:14" ht="15" customHeight="1">
      <c r="B39" s="160"/>
      <c r="C39" s="160"/>
      <c r="D39" s="160"/>
      <c r="E39" s="160"/>
      <c r="F39" s="160"/>
      <c r="G39" s="160"/>
      <c r="H39" s="160"/>
      <c r="I39" s="160"/>
      <c r="J39" s="160"/>
    </row>
    <row r="40" spans="2:14" ht="15" customHeight="1">
      <c r="B40" s="160"/>
      <c r="C40" s="160"/>
      <c r="D40" s="160"/>
      <c r="E40" s="160"/>
      <c r="F40" s="160"/>
      <c r="G40" s="160"/>
      <c r="H40" s="160"/>
      <c r="I40" s="160"/>
      <c r="J40" s="160"/>
    </row>
    <row r="41" spans="2:14" ht="15" customHeight="1">
      <c r="B41" s="160"/>
      <c r="C41" s="160"/>
      <c r="D41" s="160"/>
      <c r="E41" s="160"/>
      <c r="F41" s="160"/>
      <c r="G41" s="160"/>
      <c r="H41" s="160"/>
      <c r="I41" s="160"/>
      <c r="J41" s="160"/>
    </row>
    <row r="42" spans="2:14" ht="15" customHeight="1">
      <c r="B42" s="160"/>
      <c r="C42" s="160"/>
      <c r="D42" s="160"/>
      <c r="E42" s="160"/>
      <c r="F42" s="160"/>
      <c r="G42" s="160"/>
      <c r="H42" s="160"/>
      <c r="I42" s="160"/>
      <c r="J42" s="178"/>
    </row>
    <row r="43" spans="2:14" s="156" customFormat="1">
      <c r="B43" s="164"/>
      <c r="C43" s="164"/>
      <c r="D43" s="164"/>
      <c r="E43" s="164"/>
      <c r="F43" s="164"/>
      <c r="G43" s="164"/>
      <c r="H43" s="164"/>
      <c r="I43" s="164"/>
      <c r="J43" s="164"/>
      <c r="K43" s="165"/>
      <c r="L43" s="165"/>
      <c r="M43" s="165"/>
      <c r="N43" s="165"/>
    </row>
    <row r="44" spans="2:14" s="156" customFormat="1">
      <c r="B44" s="165"/>
      <c r="C44" s="165"/>
      <c r="D44" s="165"/>
      <c r="E44" s="165"/>
      <c r="F44" s="165"/>
      <c r="G44" s="165"/>
      <c r="H44" s="165"/>
      <c r="I44" s="165"/>
      <c r="J44" s="165"/>
      <c r="K44" s="165"/>
      <c r="L44" s="165"/>
      <c r="M44" s="165"/>
      <c r="N44" s="165"/>
    </row>
  </sheetData>
  <mergeCells count="18">
    <mergeCell ref="H4:J4"/>
    <mergeCell ref="D7:F7"/>
    <mergeCell ref="D8:F8"/>
    <mergeCell ref="H12:J12"/>
    <mergeCell ref="H13:J13"/>
    <mergeCell ref="B16:J16"/>
    <mergeCell ref="D28:G28"/>
    <mergeCell ref="D29:G29"/>
    <mergeCell ref="B30:C30"/>
    <mergeCell ref="B31:C31"/>
    <mergeCell ref="D31:J31"/>
    <mergeCell ref="B22:C23"/>
    <mergeCell ref="D22:J23"/>
    <mergeCell ref="B24:C25"/>
    <mergeCell ref="D24:J25"/>
    <mergeCell ref="B26:C27"/>
    <mergeCell ref="D26:J27"/>
    <mergeCell ref="B28:C29"/>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AF42"/>
  <sheetViews>
    <sheetView view="pageBreakPreview" zoomScaleSheetLayoutView="100" workbookViewId="0">
      <selection activeCell="B2" sqref="B2:Z2"/>
    </sheetView>
  </sheetViews>
  <sheetFormatPr defaultRowHeight="13"/>
  <cols>
    <col min="1" max="1" width="1.90625" style="349" customWidth="1"/>
    <col min="2" max="2" width="5.6328125" style="349" customWidth="1"/>
    <col min="3" max="3" width="4.6328125" style="349" customWidth="1"/>
    <col min="4" max="28" width="3.08984375" style="349" customWidth="1"/>
    <col min="29" max="29" width="4.6328125" style="349" customWidth="1"/>
    <col min="30" max="30" width="1.90625" style="349" customWidth="1"/>
    <col min="31" max="256" width="8.7265625" style="349" customWidth="1"/>
    <col min="257" max="257" width="0.90625" style="349" customWidth="1"/>
    <col min="258" max="259" width="5.6328125" style="349" customWidth="1"/>
    <col min="260" max="284" width="3.08984375" style="349" customWidth="1"/>
    <col min="285" max="285" width="4.6328125" style="349" customWidth="1"/>
    <col min="286" max="286" width="1.26953125" style="349" customWidth="1"/>
    <col min="287" max="512" width="8.7265625" style="349" customWidth="1"/>
    <col min="513" max="513" width="0.90625" style="349" customWidth="1"/>
    <col min="514" max="515" width="5.6328125" style="349" customWidth="1"/>
    <col min="516" max="540" width="3.08984375" style="349" customWidth="1"/>
    <col min="541" max="541" width="4.6328125" style="349" customWidth="1"/>
    <col min="542" max="542" width="1.26953125" style="349" customWidth="1"/>
    <col min="543" max="768" width="8.7265625" style="349" customWidth="1"/>
    <col min="769" max="769" width="0.90625" style="349" customWidth="1"/>
    <col min="770" max="771" width="5.6328125" style="349" customWidth="1"/>
    <col min="772" max="796" width="3.08984375" style="349" customWidth="1"/>
    <col min="797" max="797" width="4.6328125" style="349" customWidth="1"/>
    <col min="798" max="798" width="1.26953125" style="349" customWidth="1"/>
    <col min="799" max="1024" width="8.7265625" style="349" customWidth="1"/>
    <col min="1025" max="1025" width="0.90625" style="349" customWidth="1"/>
    <col min="1026" max="1027" width="5.6328125" style="349" customWidth="1"/>
    <col min="1028" max="1052" width="3.08984375" style="349" customWidth="1"/>
    <col min="1053" max="1053" width="4.6328125" style="349" customWidth="1"/>
    <col min="1054" max="1054" width="1.26953125" style="349" customWidth="1"/>
    <col min="1055" max="1280" width="8.7265625" style="349" customWidth="1"/>
    <col min="1281" max="1281" width="0.90625" style="349" customWidth="1"/>
    <col min="1282" max="1283" width="5.6328125" style="349" customWidth="1"/>
    <col min="1284" max="1308" width="3.08984375" style="349" customWidth="1"/>
    <col min="1309" max="1309" width="4.6328125" style="349" customWidth="1"/>
    <col min="1310" max="1310" width="1.26953125" style="349" customWidth="1"/>
    <col min="1311" max="1536" width="8.7265625" style="349" customWidth="1"/>
    <col min="1537" max="1537" width="0.90625" style="349" customWidth="1"/>
    <col min="1538" max="1539" width="5.6328125" style="349" customWidth="1"/>
    <col min="1540" max="1564" width="3.08984375" style="349" customWidth="1"/>
    <col min="1565" max="1565" width="4.6328125" style="349" customWidth="1"/>
    <col min="1566" max="1566" width="1.26953125" style="349" customWidth="1"/>
    <col min="1567" max="1792" width="8.7265625" style="349" customWidth="1"/>
    <col min="1793" max="1793" width="0.90625" style="349" customWidth="1"/>
    <col min="1794" max="1795" width="5.6328125" style="349" customWidth="1"/>
    <col min="1796" max="1820" width="3.08984375" style="349" customWidth="1"/>
    <col min="1821" max="1821" width="4.6328125" style="349" customWidth="1"/>
    <col min="1822" max="1822" width="1.26953125" style="349" customWidth="1"/>
    <col min="1823" max="2048" width="8.7265625" style="349" customWidth="1"/>
    <col min="2049" max="2049" width="0.90625" style="349" customWidth="1"/>
    <col min="2050" max="2051" width="5.6328125" style="349" customWidth="1"/>
    <col min="2052" max="2076" width="3.08984375" style="349" customWidth="1"/>
    <col min="2077" max="2077" width="4.6328125" style="349" customWidth="1"/>
    <col min="2078" max="2078" width="1.26953125" style="349" customWidth="1"/>
    <col min="2079" max="2304" width="8.7265625" style="349" customWidth="1"/>
    <col min="2305" max="2305" width="0.90625" style="349" customWidth="1"/>
    <col min="2306" max="2307" width="5.6328125" style="349" customWidth="1"/>
    <col min="2308" max="2332" width="3.08984375" style="349" customWidth="1"/>
    <col min="2333" max="2333" width="4.6328125" style="349" customWidth="1"/>
    <col min="2334" max="2334" width="1.26953125" style="349" customWidth="1"/>
    <col min="2335" max="2560" width="8.7265625" style="349" customWidth="1"/>
    <col min="2561" max="2561" width="0.90625" style="349" customWidth="1"/>
    <col min="2562" max="2563" width="5.6328125" style="349" customWidth="1"/>
    <col min="2564" max="2588" width="3.08984375" style="349" customWidth="1"/>
    <col min="2589" max="2589" width="4.6328125" style="349" customWidth="1"/>
    <col min="2590" max="2590" width="1.26953125" style="349" customWidth="1"/>
    <col min="2591" max="2816" width="8.7265625" style="349" customWidth="1"/>
    <col min="2817" max="2817" width="0.90625" style="349" customWidth="1"/>
    <col min="2818" max="2819" width="5.6328125" style="349" customWidth="1"/>
    <col min="2820" max="2844" width="3.08984375" style="349" customWidth="1"/>
    <col min="2845" max="2845" width="4.6328125" style="349" customWidth="1"/>
    <col min="2846" max="2846" width="1.26953125" style="349" customWidth="1"/>
    <col min="2847" max="3072" width="8.7265625" style="349" customWidth="1"/>
    <col min="3073" max="3073" width="0.90625" style="349" customWidth="1"/>
    <col min="3074" max="3075" width="5.6328125" style="349" customWidth="1"/>
    <col min="3076" max="3100" width="3.08984375" style="349" customWidth="1"/>
    <col min="3101" max="3101" width="4.6328125" style="349" customWidth="1"/>
    <col min="3102" max="3102" width="1.26953125" style="349" customWidth="1"/>
    <col min="3103" max="3328" width="8.7265625" style="349" customWidth="1"/>
    <col min="3329" max="3329" width="0.90625" style="349" customWidth="1"/>
    <col min="3330" max="3331" width="5.6328125" style="349" customWidth="1"/>
    <col min="3332" max="3356" width="3.08984375" style="349" customWidth="1"/>
    <col min="3357" max="3357" width="4.6328125" style="349" customWidth="1"/>
    <col min="3358" max="3358" width="1.26953125" style="349" customWidth="1"/>
    <col min="3359" max="3584" width="8.7265625" style="349" customWidth="1"/>
    <col min="3585" max="3585" width="0.90625" style="349" customWidth="1"/>
    <col min="3586" max="3587" width="5.6328125" style="349" customWidth="1"/>
    <col min="3588" max="3612" width="3.08984375" style="349" customWidth="1"/>
    <col min="3613" max="3613" width="4.6328125" style="349" customWidth="1"/>
    <col min="3614" max="3614" width="1.26953125" style="349" customWidth="1"/>
    <col min="3615" max="3840" width="8.7265625" style="349" customWidth="1"/>
    <col min="3841" max="3841" width="0.90625" style="349" customWidth="1"/>
    <col min="3842" max="3843" width="5.6328125" style="349" customWidth="1"/>
    <col min="3844" max="3868" width="3.08984375" style="349" customWidth="1"/>
    <col min="3869" max="3869" width="4.6328125" style="349" customWidth="1"/>
    <col min="3870" max="3870" width="1.26953125" style="349" customWidth="1"/>
    <col min="3871" max="4096" width="8.7265625" style="349" customWidth="1"/>
    <col min="4097" max="4097" width="0.90625" style="349" customWidth="1"/>
    <col min="4098" max="4099" width="5.6328125" style="349" customWidth="1"/>
    <col min="4100" max="4124" width="3.08984375" style="349" customWidth="1"/>
    <col min="4125" max="4125" width="4.6328125" style="349" customWidth="1"/>
    <col min="4126" max="4126" width="1.26953125" style="349" customWidth="1"/>
    <col min="4127" max="4352" width="8.7265625" style="349" customWidth="1"/>
    <col min="4353" max="4353" width="0.90625" style="349" customWidth="1"/>
    <col min="4354" max="4355" width="5.6328125" style="349" customWidth="1"/>
    <col min="4356" max="4380" width="3.08984375" style="349" customWidth="1"/>
    <col min="4381" max="4381" width="4.6328125" style="349" customWidth="1"/>
    <col min="4382" max="4382" width="1.26953125" style="349" customWidth="1"/>
    <col min="4383" max="4608" width="8.7265625" style="349" customWidth="1"/>
    <col min="4609" max="4609" width="0.90625" style="349" customWidth="1"/>
    <col min="4610" max="4611" width="5.6328125" style="349" customWidth="1"/>
    <col min="4612" max="4636" width="3.08984375" style="349" customWidth="1"/>
    <col min="4637" max="4637" width="4.6328125" style="349" customWidth="1"/>
    <col min="4638" max="4638" width="1.26953125" style="349" customWidth="1"/>
    <col min="4639" max="4864" width="8.7265625" style="349" customWidth="1"/>
    <col min="4865" max="4865" width="0.90625" style="349" customWidth="1"/>
    <col min="4866" max="4867" width="5.6328125" style="349" customWidth="1"/>
    <col min="4868" max="4892" width="3.08984375" style="349" customWidth="1"/>
    <col min="4893" max="4893" width="4.6328125" style="349" customWidth="1"/>
    <col min="4894" max="4894" width="1.26953125" style="349" customWidth="1"/>
    <col min="4895" max="5120" width="8.7265625" style="349" customWidth="1"/>
    <col min="5121" max="5121" width="0.90625" style="349" customWidth="1"/>
    <col min="5122" max="5123" width="5.6328125" style="349" customWidth="1"/>
    <col min="5124" max="5148" width="3.08984375" style="349" customWidth="1"/>
    <col min="5149" max="5149" width="4.6328125" style="349" customWidth="1"/>
    <col min="5150" max="5150" width="1.26953125" style="349" customWidth="1"/>
    <col min="5151" max="5376" width="8.7265625" style="349" customWidth="1"/>
    <col min="5377" max="5377" width="0.90625" style="349" customWidth="1"/>
    <col min="5378" max="5379" width="5.6328125" style="349" customWidth="1"/>
    <col min="5380" max="5404" width="3.08984375" style="349" customWidth="1"/>
    <col min="5405" max="5405" width="4.6328125" style="349" customWidth="1"/>
    <col min="5406" max="5406" width="1.26953125" style="349" customWidth="1"/>
    <col min="5407" max="5632" width="8.7265625" style="349" customWidth="1"/>
    <col min="5633" max="5633" width="0.90625" style="349" customWidth="1"/>
    <col min="5634" max="5635" width="5.6328125" style="349" customWidth="1"/>
    <col min="5636" max="5660" width="3.08984375" style="349" customWidth="1"/>
    <col min="5661" max="5661" width="4.6328125" style="349" customWidth="1"/>
    <col min="5662" max="5662" width="1.26953125" style="349" customWidth="1"/>
    <col min="5663" max="5888" width="8.7265625" style="349" customWidth="1"/>
    <col min="5889" max="5889" width="0.90625" style="349" customWidth="1"/>
    <col min="5890" max="5891" width="5.6328125" style="349" customWidth="1"/>
    <col min="5892" max="5916" width="3.08984375" style="349" customWidth="1"/>
    <col min="5917" max="5917" width="4.6328125" style="349" customWidth="1"/>
    <col min="5918" max="5918" width="1.26953125" style="349" customWidth="1"/>
    <col min="5919" max="6144" width="8.7265625" style="349" customWidth="1"/>
    <col min="6145" max="6145" width="0.90625" style="349" customWidth="1"/>
    <col min="6146" max="6147" width="5.6328125" style="349" customWidth="1"/>
    <col min="6148" max="6172" width="3.08984375" style="349" customWidth="1"/>
    <col min="6173" max="6173" width="4.6328125" style="349" customWidth="1"/>
    <col min="6174" max="6174" width="1.26953125" style="349" customWidth="1"/>
    <col min="6175" max="6400" width="8.7265625" style="349" customWidth="1"/>
    <col min="6401" max="6401" width="0.90625" style="349" customWidth="1"/>
    <col min="6402" max="6403" width="5.6328125" style="349" customWidth="1"/>
    <col min="6404" max="6428" width="3.08984375" style="349" customWidth="1"/>
    <col min="6429" max="6429" width="4.6328125" style="349" customWidth="1"/>
    <col min="6430" max="6430" width="1.26953125" style="349" customWidth="1"/>
    <col min="6431" max="6656" width="8.7265625" style="349" customWidth="1"/>
    <col min="6657" max="6657" width="0.90625" style="349" customWidth="1"/>
    <col min="6658" max="6659" width="5.6328125" style="349" customWidth="1"/>
    <col min="6660" max="6684" width="3.08984375" style="349" customWidth="1"/>
    <col min="6685" max="6685" width="4.6328125" style="349" customWidth="1"/>
    <col min="6686" max="6686" width="1.26953125" style="349" customWidth="1"/>
    <col min="6687" max="6912" width="8.7265625" style="349" customWidth="1"/>
    <col min="6913" max="6913" width="0.90625" style="349" customWidth="1"/>
    <col min="6914" max="6915" width="5.6328125" style="349" customWidth="1"/>
    <col min="6916" max="6940" width="3.08984375" style="349" customWidth="1"/>
    <col min="6941" max="6941" width="4.6328125" style="349" customWidth="1"/>
    <col min="6942" max="6942" width="1.26953125" style="349" customWidth="1"/>
    <col min="6943" max="7168" width="8.7265625" style="349" customWidth="1"/>
    <col min="7169" max="7169" width="0.90625" style="349" customWidth="1"/>
    <col min="7170" max="7171" width="5.6328125" style="349" customWidth="1"/>
    <col min="7172" max="7196" width="3.08984375" style="349" customWidth="1"/>
    <col min="7197" max="7197" width="4.6328125" style="349" customWidth="1"/>
    <col min="7198" max="7198" width="1.26953125" style="349" customWidth="1"/>
    <col min="7199" max="7424" width="8.7265625" style="349" customWidth="1"/>
    <col min="7425" max="7425" width="0.90625" style="349" customWidth="1"/>
    <col min="7426" max="7427" width="5.6328125" style="349" customWidth="1"/>
    <col min="7428" max="7452" width="3.08984375" style="349" customWidth="1"/>
    <col min="7453" max="7453" width="4.6328125" style="349" customWidth="1"/>
    <col min="7454" max="7454" width="1.26953125" style="349" customWidth="1"/>
    <col min="7455" max="7680" width="8.7265625" style="349" customWidth="1"/>
    <col min="7681" max="7681" width="0.90625" style="349" customWidth="1"/>
    <col min="7682" max="7683" width="5.6328125" style="349" customWidth="1"/>
    <col min="7684" max="7708" width="3.08984375" style="349" customWidth="1"/>
    <col min="7709" max="7709" width="4.6328125" style="349" customWidth="1"/>
    <col min="7710" max="7710" width="1.26953125" style="349" customWidth="1"/>
    <col min="7711" max="7936" width="8.7265625" style="349" customWidth="1"/>
    <col min="7937" max="7937" width="0.90625" style="349" customWidth="1"/>
    <col min="7938" max="7939" width="5.6328125" style="349" customWidth="1"/>
    <col min="7940" max="7964" width="3.08984375" style="349" customWidth="1"/>
    <col min="7965" max="7965" width="4.6328125" style="349" customWidth="1"/>
    <col min="7966" max="7966" width="1.26953125" style="349" customWidth="1"/>
    <col min="7967" max="8192" width="8.7265625" style="349" customWidth="1"/>
    <col min="8193" max="8193" width="0.90625" style="349" customWidth="1"/>
    <col min="8194" max="8195" width="5.6328125" style="349" customWidth="1"/>
    <col min="8196" max="8220" width="3.08984375" style="349" customWidth="1"/>
    <col min="8221" max="8221" width="4.6328125" style="349" customWidth="1"/>
    <col min="8222" max="8222" width="1.26953125" style="349" customWidth="1"/>
    <col min="8223" max="8448" width="8.7265625" style="349" customWidth="1"/>
    <col min="8449" max="8449" width="0.90625" style="349" customWidth="1"/>
    <col min="8450" max="8451" width="5.6328125" style="349" customWidth="1"/>
    <col min="8452" max="8476" width="3.08984375" style="349" customWidth="1"/>
    <col min="8477" max="8477" width="4.6328125" style="349" customWidth="1"/>
    <col min="8478" max="8478" width="1.26953125" style="349" customWidth="1"/>
    <col min="8479" max="8704" width="8.7265625" style="349" customWidth="1"/>
    <col min="8705" max="8705" width="0.90625" style="349" customWidth="1"/>
    <col min="8706" max="8707" width="5.6328125" style="349" customWidth="1"/>
    <col min="8708" max="8732" width="3.08984375" style="349" customWidth="1"/>
    <col min="8733" max="8733" width="4.6328125" style="349" customWidth="1"/>
    <col min="8734" max="8734" width="1.26953125" style="349" customWidth="1"/>
    <col min="8735" max="8960" width="8.7265625" style="349" customWidth="1"/>
    <col min="8961" max="8961" width="0.90625" style="349" customWidth="1"/>
    <col min="8962" max="8963" width="5.6328125" style="349" customWidth="1"/>
    <col min="8964" max="8988" width="3.08984375" style="349" customWidth="1"/>
    <col min="8989" max="8989" width="4.6328125" style="349" customWidth="1"/>
    <col min="8990" max="8990" width="1.26953125" style="349" customWidth="1"/>
    <col min="8991" max="9216" width="8.7265625" style="349" customWidth="1"/>
    <col min="9217" max="9217" width="0.90625" style="349" customWidth="1"/>
    <col min="9218" max="9219" width="5.6328125" style="349" customWidth="1"/>
    <col min="9220" max="9244" width="3.08984375" style="349" customWidth="1"/>
    <col min="9245" max="9245" width="4.6328125" style="349" customWidth="1"/>
    <col min="9246" max="9246" width="1.26953125" style="349" customWidth="1"/>
    <col min="9247" max="9472" width="8.7265625" style="349" customWidth="1"/>
    <col min="9473" max="9473" width="0.90625" style="349" customWidth="1"/>
    <col min="9474" max="9475" width="5.6328125" style="349" customWidth="1"/>
    <col min="9476" max="9500" width="3.08984375" style="349" customWidth="1"/>
    <col min="9501" max="9501" width="4.6328125" style="349" customWidth="1"/>
    <col min="9502" max="9502" width="1.26953125" style="349" customWidth="1"/>
    <col min="9503" max="9728" width="8.7265625" style="349" customWidth="1"/>
    <col min="9729" max="9729" width="0.90625" style="349" customWidth="1"/>
    <col min="9730" max="9731" width="5.6328125" style="349" customWidth="1"/>
    <col min="9732" max="9756" width="3.08984375" style="349" customWidth="1"/>
    <col min="9757" max="9757" width="4.6328125" style="349" customWidth="1"/>
    <col min="9758" max="9758" width="1.26953125" style="349" customWidth="1"/>
    <col min="9759" max="9984" width="8.7265625" style="349" customWidth="1"/>
    <col min="9985" max="9985" width="0.90625" style="349" customWidth="1"/>
    <col min="9986" max="9987" width="5.6328125" style="349" customWidth="1"/>
    <col min="9988" max="10012" width="3.08984375" style="349" customWidth="1"/>
    <col min="10013" max="10013" width="4.6328125" style="349" customWidth="1"/>
    <col min="10014" max="10014" width="1.26953125" style="349" customWidth="1"/>
    <col min="10015" max="10240" width="8.7265625" style="349" customWidth="1"/>
    <col min="10241" max="10241" width="0.90625" style="349" customWidth="1"/>
    <col min="10242" max="10243" width="5.6328125" style="349" customWidth="1"/>
    <col min="10244" max="10268" width="3.08984375" style="349" customWidth="1"/>
    <col min="10269" max="10269" width="4.6328125" style="349" customWidth="1"/>
    <col min="10270" max="10270" width="1.26953125" style="349" customWidth="1"/>
    <col min="10271" max="10496" width="8.7265625" style="349" customWidth="1"/>
    <col min="10497" max="10497" width="0.90625" style="349" customWidth="1"/>
    <col min="10498" max="10499" width="5.6328125" style="349" customWidth="1"/>
    <col min="10500" max="10524" width="3.08984375" style="349" customWidth="1"/>
    <col min="10525" max="10525" width="4.6328125" style="349" customWidth="1"/>
    <col min="10526" max="10526" width="1.26953125" style="349" customWidth="1"/>
    <col min="10527" max="10752" width="8.7265625" style="349" customWidth="1"/>
    <col min="10753" max="10753" width="0.90625" style="349" customWidth="1"/>
    <col min="10754" max="10755" width="5.6328125" style="349" customWidth="1"/>
    <col min="10756" max="10780" width="3.08984375" style="349" customWidth="1"/>
    <col min="10781" max="10781" width="4.6328125" style="349" customWidth="1"/>
    <col min="10782" max="10782" width="1.26953125" style="349" customWidth="1"/>
    <col min="10783" max="11008" width="8.7265625" style="349" customWidth="1"/>
    <col min="11009" max="11009" width="0.90625" style="349" customWidth="1"/>
    <col min="11010" max="11011" width="5.6328125" style="349" customWidth="1"/>
    <col min="11012" max="11036" width="3.08984375" style="349" customWidth="1"/>
    <col min="11037" max="11037" width="4.6328125" style="349" customWidth="1"/>
    <col min="11038" max="11038" width="1.26953125" style="349" customWidth="1"/>
    <col min="11039" max="11264" width="8.7265625" style="349" customWidth="1"/>
    <col min="11265" max="11265" width="0.90625" style="349" customWidth="1"/>
    <col min="11266" max="11267" width="5.6328125" style="349" customWidth="1"/>
    <col min="11268" max="11292" width="3.08984375" style="349" customWidth="1"/>
    <col min="11293" max="11293" width="4.6328125" style="349" customWidth="1"/>
    <col min="11294" max="11294" width="1.26953125" style="349" customWidth="1"/>
    <col min="11295" max="11520" width="8.7265625" style="349" customWidth="1"/>
    <col min="11521" max="11521" width="0.90625" style="349" customWidth="1"/>
    <col min="11522" max="11523" width="5.6328125" style="349" customWidth="1"/>
    <col min="11524" max="11548" width="3.08984375" style="349" customWidth="1"/>
    <col min="11549" max="11549" width="4.6328125" style="349" customWidth="1"/>
    <col min="11550" max="11550" width="1.26953125" style="349" customWidth="1"/>
    <col min="11551" max="11776" width="8.7265625" style="349" customWidth="1"/>
    <col min="11777" max="11777" width="0.90625" style="349" customWidth="1"/>
    <col min="11778" max="11779" width="5.6328125" style="349" customWidth="1"/>
    <col min="11780" max="11804" width="3.08984375" style="349" customWidth="1"/>
    <col min="11805" max="11805" width="4.6328125" style="349" customWidth="1"/>
    <col min="11806" max="11806" width="1.26953125" style="349" customWidth="1"/>
    <col min="11807" max="12032" width="8.7265625" style="349" customWidth="1"/>
    <col min="12033" max="12033" width="0.90625" style="349" customWidth="1"/>
    <col min="12034" max="12035" width="5.6328125" style="349" customWidth="1"/>
    <col min="12036" max="12060" width="3.08984375" style="349" customWidth="1"/>
    <col min="12061" max="12061" width="4.6328125" style="349" customWidth="1"/>
    <col min="12062" max="12062" width="1.26953125" style="349" customWidth="1"/>
    <col min="12063" max="12288" width="8.7265625" style="349" customWidth="1"/>
    <col min="12289" max="12289" width="0.90625" style="349" customWidth="1"/>
    <col min="12290" max="12291" width="5.6328125" style="349" customWidth="1"/>
    <col min="12292" max="12316" width="3.08984375" style="349" customWidth="1"/>
    <col min="12317" max="12317" width="4.6328125" style="349" customWidth="1"/>
    <col min="12318" max="12318" width="1.26953125" style="349" customWidth="1"/>
    <col min="12319" max="12544" width="8.7265625" style="349" customWidth="1"/>
    <col min="12545" max="12545" width="0.90625" style="349" customWidth="1"/>
    <col min="12546" max="12547" width="5.6328125" style="349" customWidth="1"/>
    <col min="12548" max="12572" width="3.08984375" style="349" customWidth="1"/>
    <col min="12573" max="12573" width="4.6328125" style="349" customWidth="1"/>
    <col min="12574" max="12574" width="1.26953125" style="349" customWidth="1"/>
    <col min="12575" max="12800" width="8.7265625" style="349" customWidth="1"/>
    <col min="12801" max="12801" width="0.90625" style="349" customWidth="1"/>
    <col min="12802" max="12803" width="5.6328125" style="349" customWidth="1"/>
    <col min="12804" max="12828" width="3.08984375" style="349" customWidth="1"/>
    <col min="12829" max="12829" width="4.6328125" style="349" customWidth="1"/>
    <col min="12830" max="12830" width="1.26953125" style="349" customWidth="1"/>
    <col min="12831" max="13056" width="8.7265625" style="349" customWidth="1"/>
    <col min="13057" max="13057" width="0.90625" style="349" customWidth="1"/>
    <col min="13058" max="13059" width="5.6328125" style="349" customWidth="1"/>
    <col min="13060" max="13084" width="3.08984375" style="349" customWidth="1"/>
    <col min="13085" max="13085" width="4.6328125" style="349" customWidth="1"/>
    <col min="13086" max="13086" width="1.26953125" style="349" customWidth="1"/>
    <col min="13087" max="13312" width="8.7265625" style="349" customWidth="1"/>
    <col min="13313" max="13313" width="0.90625" style="349" customWidth="1"/>
    <col min="13314" max="13315" width="5.6328125" style="349" customWidth="1"/>
    <col min="13316" max="13340" width="3.08984375" style="349" customWidth="1"/>
    <col min="13341" max="13341" width="4.6328125" style="349" customWidth="1"/>
    <col min="13342" max="13342" width="1.26953125" style="349" customWidth="1"/>
    <col min="13343" max="13568" width="8.7265625" style="349" customWidth="1"/>
    <col min="13569" max="13569" width="0.90625" style="349" customWidth="1"/>
    <col min="13570" max="13571" width="5.6328125" style="349" customWidth="1"/>
    <col min="13572" max="13596" width="3.08984375" style="349" customWidth="1"/>
    <col min="13597" max="13597" width="4.6328125" style="349" customWidth="1"/>
    <col min="13598" max="13598" width="1.26953125" style="349" customWidth="1"/>
    <col min="13599" max="13824" width="8.7265625" style="349" customWidth="1"/>
    <col min="13825" max="13825" width="0.90625" style="349" customWidth="1"/>
    <col min="13826" max="13827" width="5.6328125" style="349" customWidth="1"/>
    <col min="13828" max="13852" width="3.08984375" style="349" customWidth="1"/>
    <col min="13853" max="13853" width="4.6328125" style="349" customWidth="1"/>
    <col min="13854" max="13854" width="1.26953125" style="349" customWidth="1"/>
    <col min="13855" max="14080" width="8.7265625" style="349" customWidth="1"/>
    <col min="14081" max="14081" width="0.90625" style="349" customWidth="1"/>
    <col min="14082" max="14083" width="5.6328125" style="349" customWidth="1"/>
    <col min="14084" max="14108" width="3.08984375" style="349" customWidth="1"/>
    <col min="14109" max="14109" width="4.6328125" style="349" customWidth="1"/>
    <col min="14110" max="14110" width="1.26953125" style="349" customWidth="1"/>
    <col min="14111" max="14336" width="8.7265625" style="349" customWidth="1"/>
    <col min="14337" max="14337" width="0.90625" style="349" customWidth="1"/>
    <col min="14338" max="14339" width="5.6328125" style="349" customWidth="1"/>
    <col min="14340" max="14364" width="3.08984375" style="349" customWidth="1"/>
    <col min="14365" max="14365" width="4.6328125" style="349" customWidth="1"/>
    <col min="14366" max="14366" width="1.26953125" style="349" customWidth="1"/>
    <col min="14367" max="14592" width="8.7265625" style="349" customWidth="1"/>
    <col min="14593" max="14593" width="0.90625" style="349" customWidth="1"/>
    <col min="14594" max="14595" width="5.6328125" style="349" customWidth="1"/>
    <col min="14596" max="14620" width="3.08984375" style="349" customWidth="1"/>
    <col min="14621" max="14621" width="4.6328125" style="349" customWidth="1"/>
    <col min="14622" max="14622" width="1.26953125" style="349" customWidth="1"/>
    <col min="14623" max="14848" width="8.7265625" style="349" customWidth="1"/>
    <col min="14849" max="14849" width="0.90625" style="349" customWidth="1"/>
    <col min="14850" max="14851" width="5.6328125" style="349" customWidth="1"/>
    <col min="14852" max="14876" width="3.08984375" style="349" customWidth="1"/>
    <col min="14877" max="14877" width="4.6328125" style="349" customWidth="1"/>
    <col min="14878" max="14878" width="1.26953125" style="349" customWidth="1"/>
    <col min="14879" max="15104" width="8.7265625" style="349" customWidth="1"/>
    <col min="15105" max="15105" width="0.90625" style="349" customWidth="1"/>
    <col min="15106" max="15107" width="5.6328125" style="349" customWidth="1"/>
    <col min="15108" max="15132" width="3.08984375" style="349" customWidth="1"/>
    <col min="15133" max="15133" width="4.6328125" style="349" customWidth="1"/>
    <col min="15134" max="15134" width="1.26953125" style="349" customWidth="1"/>
    <col min="15135" max="15360" width="8.7265625" style="349" customWidth="1"/>
    <col min="15361" max="15361" width="0.90625" style="349" customWidth="1"/>
    <col min="15362" max="15363" width="5.6328125" style="349" customWidth="1"/>
    <col min="15364" max="15388" width="3.08984375" style="349" customWidth="1"/>
    <col min="15389" max="15389" width="4.6328125" style="349" customWidth="1"/>
    <col min="15390" max="15390" width="1.26953125" style="349" customWidth="1"/>
    <col min="15391" max="15616" width="8.7265625" style="349" customWidth="1"/>
    <col min="15617" max="15617" width="0.90625" style="349" customWidth="1"/>
    <col min="15618" max="15619" width="5.6328125" style="349" customWidth="1"/>
    <col min="15620" max="15644" width="3.08984375" style="349" customWidth="1"/>
    <col min="15645" max="15645" width="4.6328125" style="349" customWidth="1"/>
    <col min="15646" max="15646" width="1.26953125" style="349" customWidth="1"/>
    <col min="15647" max="15872" width="8.7265625" style="349" customWidth="1"/>
    <col min="15873" max="15873" width="0.90625" style="349" customWidth="1"/>
    <col min="15874" max="15875" width="5.6328125" style="349" customWidth="1"/>
    <col min="15876" max="15900" width="3.08984375" style="349" customWidth="1"/>
    <col min="15901" max="15901" width="4.6328125" style="349" customWidth="1"/>
    <col min="15902" max="15902" width="1.26953125" style="349" customWidth="1"/>
    <col min="15903" max="16128" width="8.7265625" style="349" customWidth="1"/>
    <col min="16129" max="16129" width="0.90625" style="349" customWidth="1"/>
    <col min="16130" max="16131" width="5.6328125" style="349" customWidth="1"/>
    <col min="16132" max="16156" width="3.08984375" style="349" customWidth="1"/>
    <col min="16157" max="16157" width="4.6328125" style="349" customWidth="1"/>
    <col min="16158" max="16158" width="1.26953125" style="349" customWidth="1"/>
    <col min="16159" max="16383" width="8.7265625" style="349" customWidth="1"/>
    <col min="16384" max="16384" width="9" style="349" customWidth="1"/>
  </cols>
  <sheetData>
    <row r="1" spans="2:31" ht="11.25" customHeight="1"/>
    <row r="2" spans="2:31" ht="15" customHeight="1">
      <c r="B2" s="1091" t="s">
        <v>25</v>
      </c>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c r="AA2" s="1092"/>
      <c r="AB2" s="1092"/>
      <c r="AC2" s="1092"/>
    </row>
    <row r="3" spans="2:31" ht="19">
      <c r="B3" s="1093" t="s">
        <v>371</v>
      </c>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E3" s="373"/>
    </row>
    <row r="4" spans="2:31" ht="20" customHeight="1">
      <c r="B4" s="1068" t="s">
        <v>850</v>
      </c>
      <c r="C4" s="1069"/>
      <c r="D4" s="360"/>
      <c r="E4" s="1064" t="s">
        <v>373</v>
      </c>
      <c r="F4" s="1064"/>
      <c r="G4" s="1064"/>
      <c r="H4" s="360"/>
      <c r="I4" s="1064" t="s">
        <v>253</v>
      </c>
      <c r="J4" s="1064"/>
      <c r="K4" s="1064"/>
      <c r="L4" s="360"/>
      <c r="M4" s="1064" t="s">
        <v>376</v>
      </c>
      <c r="N4" s="1064"/>
      <c r="O4" s="1064"/>
      <c r="P4" s="1065"/>
      <c r="Q4" s="1094" t="s">
        <v>219</v>
      </c>
      <c r="R4" s="1095"/>
      <c r="S4" s="1095"/>
      <c r="T4" s="1096"/>
      <c r="U4" s="1097" t="s">
        <v>851</v>
      </c>
      <c r="V4" s="1098"/>
      <c r="W4" s="1098"/>
      <c r="X4" s="1098"/>
      <c r="Y4" s="1098"/>
      <c r="Z4" s="1098"/>
      <c r="AA4" s="1098"/>
      <c r="AB4" s="1098"/>
      <c r="AC4" s="1099"/>
    </row>
    <row r="5" spans="2:31" ht="20" customHeight="1">
      <c r="B5" s="1068" t="s">
        <v>530</v>
      </c>
      <c r="C5" s="1069"/>
      <c r="D5" s="360"/>
      <c r="E5" s="362" t="s">
        <v>363</v>
      </c>
      <c r="F5" s="362"/>
      <c r="G5" s="360"/>
      <c r="H5" s="362" t="s">
        <v>364</v>
      </c>
      <c r="I5" s="362"/>
      <c r="J5" s="360"/>
      <c r="K5" s="362" t="s">
        <v>365</v>
      </c>
      <c r="L5" s="362"/>
      <c r="M5" s="360"/>
      <c r="N5" s="362" t="s">
        <v>366</v>
      </c>
      <c r="O5" s="362"/>
      <c r="P5" s="360"/>
      <c r="Q5" s="362" t="s">
        <v>367</v>
      </c>
      <c r="R5" s="362"/>
      <c r="S5" s="360"/>
      <c r="T5" s="362" t="s">
        <v>369</v>
      </c>
      <c r="U5" s="362"/>
      <c r="V5" s="360"/>
      <c r="W5" s="362" t="s">
        <v>370</v>
      </c>
      <c r="X5" s="362"/>
      <c r="Y5" s="1077" t="s">
        <v>709</v>
      </c>
      <c r="Z5" s="1077"/>
      <c r="AA5" s="1077"/>
      <c r="AB5" s="1077"/>
      <c r="AC5" s="1078"/>
    </row>
    <row r="6" spans="2:31" ht="20" customHeight="1">
      <c r="B6" s="1068" t="s">
        <v>177</v>
      </c>
      <c r="C6" s="1069"/>
      <c r="D6" s="1082" t="str">
        <f>基礎データ入力!$B$8</f>
        <v>木津川市役所改修工事</v>
      </c>
      <c r="E6" s="1083"/>
      <c r="F6" s="1083"/>
      <c r="G6" s="1083"/>
      <c r="H6" s="1083"/>
      <c r="I6" s="1083"/>
      <c r="J6" s="1083"/>
      <c r="K6" s="1083"/>
      <c r="L6" s="1083"/>
      <c r="M6" s="1083"/>
      <c r="N6" s="1083"/>
      <c r="O6" s="1083"/>
      <c r="P6" s="1083"/>
      <c r="Q6" s="1083"/>
      <c r="R6" s="1083"/>
      <c r="S6" s="1083"/>
      <c r="T6" s="1084"/>
      <c r="U6" s="1085" t="s">
        <v>893</v>
      </c>
      <c r="V6" s="1086"/>
      <c r="W6" s="1087"/>
      <c r="X6" s="1088" t="str">
        <f>IF(基礎データ入力!$B$9="","",基礎データ入力!$B$9)</f>
        <v>８－□－○</v>
      </c>
      <c r="Y6" s="1089"/>
      <c r="Z6" s="1089"/>
      <c r="AA6" s="1089"/>
      <c r="AB6" s="1089"/>
      <c r="AC6" s="1090"/>
    </row>
    <row r="7" spans="2:31" ht="20" customHeight="1">
      <c r="B7" s="1068" t="s">
        <v>178</v>
      </c>
      <c r="C7" s="1069"/>
      <c r="D7" s="1076"/>
      <c r="E7" s="1077"/>
      <c r="F7" s="1077"/>
      <c r="G7" s="1077"/>
      <c r="H7" s="1077"/>
      <c r="I7" s="1077"/>
      <c r="J7" s="1077"/>
      <c r="K7" s="1077"/>
      <c r="L7" s="1077"/>
      <c r="M7" s="1077"/>
      <c r="N7" s="1077"/>
      <c r="O7" s="1077"/>
      <c r="P7" s="1077"/>
      <c r="Q7" s="1077"/>
      <c r="R7" s="1077"/>
      <c r="S7" s="1077"/>
      <c r="T7" s="1078"/>
      <c r="U7" s="1073" t="s">
        <v>894</v>
      </c>
      <c r="V7" s="1074"/>
      <c r="W7" s="1075"/>
      <c r="X7" s="1079" t="str">
        <f>基礎データ入力!$B$3</f>
        <v>（株）いづみ姫</v>
      </c>
      <c r="Y7" s="1080"/>
      <c r="Z7" s="1080"/>
      <c r="AA7" s="1080"/>
      <c r="AB7" s="1080"/>
      <c r="AC7" s="1081"/>
    </row>
    <row r="8" spans="2:31" ht="20" customHeight="1">
      <c r="B8" s="1070" t="s">
        <v>852</v>
      </c>
      <c r="C8" s="1071"/>
      <c r="D8" s="1071"/>
      <c r="E8" s="1071"/>
      <c r="F8" s="1071"/>
      <c r="G8" s="1071"/>
      <c r="H8" s="1071"/>
      <c r="I8" s="1071"/>
      <c r="J8" s="1071"/>
      <c r="K8" s="1071"/>
      <c r="L8" s="1071"/>
      <c r="M8" s="1071"/>
      <c r="N8" s="1071"/>
      <c r="O8" s="1071"/>
      <c r="P8" s="1071"/>
      <c r="Q8" s="1071"/>
      <c r="R8" s="1071"/>
      <c r="S8" s="1071"/>
      <c r="T8" s="1071"/>
      <c r="U8" s="1071"/>
      <c r="V8" s="1071"/>
      <c r="W8" s="1071"/>
      <c r="X8" s="1071"/>
      <c r="Y8" s="1071"/>
      <c r="Z8" s="1071"/>
      <c r="AA8" s="1071"/>
      <c r="AB8" s="1071"/>
      <c r="AC8" s="1072"/>
    </row>
    <row r="9" spans="2:31" ht="20" customHeight="1">
      <c r="B9" s="1048"/>
      <c r="C9" s="1049"/>
      <c r="D9" s="1049"/>
      <c r="E9" s="1049"/>
      <c r="F9" s="1049"/>
      <c r="G9" s="1049"/>
      <c r="H9" s="1049"/>
      <c r="I9" s="1049"/>
      <c r="J9" s="1049"/>
      <c r="K9" s="1049"/>
      <c r="L9" s="1049"/>
      <c r="M9" s="1049"/>
      <c r="N9" s="1049"/>
      <c r="O9" s="1049"/>
      <c r="P9" s="1049"/>
      <c r="Q9" s="1049"/>
      <c r="R9" s="1049"/>
      <c r="S9" s="1049"/>
      <c r="T9" s="1049"/>
      <c r="U9" s="1049"/>
      <c r="V9" s="1049"/>
      <c r="W9" s="1049"/>
      <c r="X9" s="1049"/>
      <c r="Y9" s="1049"/>
      <c r="Z9" s="1049"/>
      <c r="AA9" s="1049"/>
      <c r="AB9" s="1049"/>
      <c r="AC9" s="1050"/>
    </row>
    <row r="10" spans="2:31" ht="20" customHeight="1">
      <c r="B10" s="1048"/>
      <c r="C10" s="1049"/>
      <c r="D10" s="1049"/>
      <c r="E10" s="1049"/>
      <c r="F10" s="1049"/>
      <c r="G10" s="1049"/>
      <c r="H10" s="1049"/>
      <c r="I10" s="1049"/>
      <c r="J10" s="1049"/>
      <c r="K10" s="1049"/>
      <c r="L10" s="1049"/>
      <c r="M10" s="1049"/>
      <c r="N10" s="1049"/>
      <c r="O10" s="1049"/>
      <c r="P10" s="1049"/>
      <c r="Q10" s="1049"/>
      <c r="R10" s="1049"/>
      <c r="S10" s="1049"/>
      <c r="T10" s="1049"/>
      <c r="U10" s="1049"/>
      <c r="V10" s="1049"/>
      <c r="W10" s="1049"/>
      <c r="X10" s="1049"/>
      <c r="Y10" s="1049"/>
      <c r="Z10" s="1049"/>
      <c r="AA10" s="1049"/>
      <c r="AB10" s="1049"/>
      <c r="AC10" s="1050"/>
    </row>
    <row r="11" spans="2:31" ht="20" customHeight="1">
      <c r="B11" s="1066"/>
      <c r="C11" s="686"/>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1067"/>
    </row>
    <row r="12" spans="2:31" ht="20" customHeight="1">
      <c r="B12" s="1066"/>
      <c r="C12" s="686"/>
      <c r="D12" s="686"/>
      <c r="E12" s="686"/>
      <c r="F12" s="686"/>
      <c r="G12" s="686"/>
      <c r="H12" s="686"/>
      <c r="I12" s="686"/>
      <c r="J12" s="686"/>
      <c r="K12" s="686"/>
      <c r="L12" s="686"/>
      <c r="M12" s="686"/>
      <c r="N12" s="686"/>
      <c r="O12" s="686"/>
      <c r="P12" s="686"/>
      <c r="Q12" s="686"/>
      <c r="R12" s="686"/>
      <c r="S12" s="686"/>
      <c r="T12" s="686"/>
      <c r="U12" s="686"/>
      <c r="V12" s="686"/>
      <c r="W12" s="686"/>
      <c r="X12" s="686"/>
      <c r="Y12" s="686"/>
      <c r="Z12" s="686"/>
      <c r="AA12" s="686"/>
      <c r="AB12" s="686"/>
      <c r="AC12" s="1067"/>
    </row>
    <row r="13" spans="2:31" ht="20" customHeight="1">
      <c r="B13" s="1066"/>
      <c r="C13" s="686"/>
      <c r="D13" s="686"/>
      <c r="E13" s="686"/>
      <c r="F13" s="686"/>
      <c r="G13" s="686"/>
      <c r="H13" s="686"/>
      <c r="I13" s="686"/>
      <c r="J13" s="686"/>
      <c r="K13" s="686"/>
      <c r="L13" s="686"/>
      <c r="M13" s="686"/>
      <c r="N13" s="686"/>
      <c r="O13" s="686"/>
      <c r="P13" s="686"/>
      <c r="Q13" s="686"/>
      <c r="R13" s="686"/>
      <c r="S13" s="686"/>
      <c r="T13" s="686"/>
      <c r="U13" s="686"/>
      <c r="V13" s="686"/>
      <c r="W13" s="686"/>
      <c r="X13" s="686"/>
      <c r="Y13" s="686"/>
      <c r="Z13" s="686"/>
      <c r="AA13" s="686"/>
      <c r="AB13" s="686"/>
      <c r="AC13" s="1067"/>
    </row>
    <row r="14" spans="2:31" ht="20" customHeight="1">
      <c r="B14" s="1066"/>
      <c r="C14" s="686"/>
      <c r="D14" s="686"/>
      <c r="E14" s="686"/>
      <c r="F14" s="686"/>
      <c r="G14" s="686"/>
      <c r="H14" s="686"/>
      <c r="I14" s="686"/>
      <c r="J14" s="686"/>
      <c r="K14" s="686"/>
      <c r="L14" s="686"/>
      <c r="M14" s="686"/>
      <c r="N14" s="686"/>
      <c r="O14" s="686"/>
      <c r="P14" s="686"/>
      <c r="Q14" s="686"/>
      <c r="R14" s="686"/>
      <c r="S14" s="686"/>
      <c r="T14" s="686"/>
      <c r="U14" s="686"/>
      <c r="V14" s="686"/>
      <c r="W14" s="686"/>
      <c r="X14" s="686"/>
      <c r="Y14" s="686"/>
      <c r="Z14" s="686"/>
      <c r="AA14" s="686"/>
      <c r="AB14" s="686"/>
      <c r="AC14" s="1067"/>
    </row>
    <row r="15" spans="2:31" ht="20" customHeight="1">
      <c r="B15" s="1066"/>
      <c r="C15" s="686"/>
      <c r="D15" s="686"/>
      <c r="E15" s="686"/>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1067"/>
    </row>
    <row r="16" spans="2:31" ht="20" customHeight="1">
      <c r="B16" s="1048"/>
      <c r="C16" s="1049"/>
      <c r="D16" s="1049"/>
      <c r="E16" s="1049"/>
      <c r="F16" s="1049"/>
      <c r="G16" s="1049"/>
      <c r="H16" s="1049"/>
      <c r="I16" s="1049"/>
      <c r="J16" s="1049"/>
      <c r="K16" s="1049"/>
      <c r="L16" s="1049"/>
      <c r="M16" s="1049"/>
      <c r="N16" s="1049"/>
      <c r="O16" s="1049"/>
      <c r="P16" s="1049"/>
      <c r="Q16" s="1049"/>
      <c r="R16" s="1049"/>
      <c r="S16" s="1049"/>
      <c r="T16" s="1049"/>
      <c r="U16" s="1049"/>
      <c r="V16" s="1049"/>
      <c r="W16" s="1049"/>
      <c r="X16" s="1049"/>
      <c r="Y16" s="1049"/>
      <c r="Z16" s="1049"/>
      <c r="AA16" s="1049"/>
      <c r="AB16" s="1049"/>
      <c r="AC16" s="1050"/>
    </row>
    <row r="17" spans="2:29" ht="20" customHeight="1">
      <c r="B17" s="1048"/>
      <c r="C17" s="1049"/>
      <c r="D17" s="1049"/>
      <c r="E17" s="1049"/>
      <c r="F17" s="1049"/>
      <c r="G17" s="1049"/>
      <c r="H17" s="1049"/>
      <c r="I17" s="1049"/>
      <c r="J17" s="1049"/>
      <c r="K17" s="1049"/>
      <c r="L17" s="1049"/>
      <c r="M17" s="1049"/>
      <c r="N17" s="1049"/>
      <c r="O17" s="1049"/>
      <c r="P17" s="1049"/>
      <c r="Q17" s="1049"/>
      <c r="R17" s="1049"/>
      <c r="S17" s="1049"/>
      <c r="T17" s="1049"/>
      <c r="U17" s="1049"/>
      <c r="V17" s="1049"/>
      <c r="W17" s="1049"/>
      <c r="X17" s="1049"/>
      <c r="Y17" s="1049"/>
      <c r="Z17" s="1049"/>
      <c r="AA17" s="1049"/>
      <c r="AB17" s="1049"/>
      <c r="AC17" s="1050"/>
    </row>
    <row r="18" spans="2:29" ht="20" customHeight="1">
      <c r="B18" s="1048"/>
      <c r="C18" s="1049"/>
      <c r="D18" s="1049"/>
      <c r="E18" s="1049"/>
      <c r="F18" s="1049"/>
      <c r="G18" s="1049"/>
      <c r="H18" s="1049"/>
      <c r="I18" s="1049"/>
      <c r="J18" s="1049"/>
      <c r="K18" s="1049"/>
      <c r="L18" s="1049"/>
      <c r="M18" s="1049"/>
      <c r="N18" s="1049"/>
      <c r="O18" s="1049"/>
      <c r="P18" s="1049"/>
      <c r="Q18" s="1049"/>
      <c r="R18" s="1049"/>
      <c r="S18" s="1049"/>
      <c r="T18" s="1049"/>
      <c r="U18" s="1049"/>
      <c r="V18" s="1049"/>
      <c r="W18" s="1049"/>
      <c r="X18" s="1049"/>
      <c r="Y18" s="1049"/>
      <c r="Z18" s="1049"/>
      <c r="AA18" s="1049"/>
      <c r="AB18" s="1049"/>
      <c r="AC18" s="1050"/>
    </row>
    <row r="19" spans="2:29" ht="20" customHeight="1">
      <c r="B19" s="1048"/>
      <c r="C19" s="1049"/>
      <c r="D19" s="1049"/>
      <c r="E19" s="1049"/>
      <c r="F19" s="1049"/>
      <c r="G19" s="1049"/>
      <c r="H19" s="1049"/>
      <c r="I19" s="1049"/>
      <c r="J19" s="1049"/>
      <c r="K19" s="1049"/>
      <c r="L19" s="1049"/>
      <c r="M19" s="1049"/>
      <c r="N19" s="1049"/>
      <c r="O19" s="1049"/>
      <c r="P19" s="1049"/>
      <c r="Q19" s="1049"/>
      <c r="R19" s="1049"/>
      <c r="S19" s="1049"/>
      <c r="T19" s="1049"/>
      <c r="U19" s="1049"/>
      <c r="V19" s="1049"/>
      <c r="W19" s="1049"/>
      <c r="X19" s="1049"/>
      <c r="Y19" s="1049"/>
      <c r="Z19" s="1049"/>
      <c r="AA19" s="1049"/>
      <c r="AB19" s="1049"/>
      <c r="AC19" s="1050"/>
    </row>
    <row r="20" spans="2:29" ht="20" customHeight="1">
      <c r="B20" s="1048"/>
      <c r="C20" s="1049"/>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50"/>
    </row>
    <row r="21" spans="2:29" ht="20" customHeight="1">
      <c r="B21" s="1048"/>
      <c r="C21" s="1049"/>
      <c r="D21" s="1049"/>
      <c r="E21" s="1049"/>
      <c r="F21" s="1049"/>
      <c r="G21" s="1049"/>
      <c r="H21" s="1049"/>
      <c r="I21" s="1049"/>
      <c r="J21" s="1049"/>
      <c r="K21" s="1049"/>
      <c r="L21" s="1049"/>
      <c r="M21" s="1049"/>
      <c r="N21" s="1049"/>
      <c r="O21" s="1049"/>
      <c r="P21" s="1049"/>
      <c r="Q21" s="1049"/>
      <c r="R21" s="1049"/>
      <c r="S21" s="1049"/>
      <c r="T21" s="1049"/>
      <c r="U21" s="1049"/>
      <c r="V21" s="1049"/>
      <c r="W21" s="1049"/>
      <c r="X21" s="1049"/>
      <c r="Y21" s="1049"/>
      <c r="Z21" s="1049"/>
      <c r="AA21" s="1049"/>
      <c r="AB21" s="1049"/>
      <c r="AC21" s="1050"/>
    </row>
    <row r="22" spans="2:29" ht="20" customHeight="1">
      <c r="B22" s="1048"/>
      <c r="C22" s="1049"/>
      <c r="D22" s="1049"/>
      <c r="E22" s="1049"/>
      <c r="F22" s="1049"/>
      <c r="G22" s="1049"/>
      <c r="H22" s="1049"/>
      <c r="I22" s="1049"/>
      <c r="J22" s="1049"/>
      <c r="K22" s="1049"/>
      <c r="L22" s="1049"/>
      <c r="M22" s="1049"/>
      <c r="N22" s="1049"/>
      <c r="O22" s="1049"/>
      <c r="P22" s="1049"/>
      <c r="Q22" s="1049"/>
      <c r="R22" s="1049"/>
      <c r="S22" s="1049"/>
      <c r="T22" s="1049"/>
      <c r="U22" s="1049"/>
      <c r="V22" s="1049"/>
      <c r="W22" s="1049"/>
      <c r="X22" s="1049"/>
      <c r="Y22" s="1049"/>
      <c r="Z22" s="1049"/>
      <c r="AA22" s="1049"/>
      <c r="AB22" s="1049"/>
      <c r="AC22" s="1050"/>
    </row>
    <row r="23" spans="2:29" ht="20" customHeight="1">
      <c r="B23" s="1048"/>
      <c r="C23" s="1049"/>
      <c r="D23" s="1049"/>
      <c r="E23" s="1049"/>
      <c r="F23" s="1049"/>
      <c r="G23" s="1049"/>
      <c r="H23" s="1049"/>
      <c r="I23" s="1049"/>
      <c r="J23" s="1049"/>
      <c r="K23" s="1049"/>
      <c r="L23" s="1049"/>
      <c r="M23" s="1049"/>
      <c r="N23" s="1049"/>
      <c r="O23" s="1049"/>
      <c r="P23" s="1049"/>
      <c r="Q23" s="1049"/>
      <c r="R23" s="1049"/>
      <c r="S23" s="1049"/>
      <c r="T23" s="1049"/>
      <c r="U23" s="1049"/>
      <c r="V23" s="1049"/>
      <c r="W23" s="1049"/>
      <c r="X23" s="1049"/>
      <c r="Y23" s="1049"/>
      <c r="Z23" s="1049"/>
      <c r="AA23" s="1049"/>
      <c r="AB23" s="1049"/>
      <c r="AC23" s="1050"/>
    </row>
    <row r="24" spans="2:29" ht="20" customHeight="1">
      <c r="B24" s="1048"/>
      <c r="C24" s="1049"/>
      <c r="D24" s="1049"/>
      <c r="E24" s="1049"/>
      <c r="F24" s="1049"/>
      <c r="G24" s="1049"/>
      <c r="H24" s="1049"/>
      <c r="I24" s="1049"/>
      <c r="J24" s="1049"/>
      <c r="K24" s="1049"/>
      <c r="L24" s="1049"/>
      <c r="M24" s="1049"/>
      <c r="N24" s="1049"/>
      <c r="O24" s="1049"/>
      <c r="P24" s="1049"/>
      <c r="Q24" s="1049"/>
      <c r="R24" s="1049"/>
      <c r="S24" s="1049"/>
      <c r="T24" s="1049"/>
      <c r="U24" s="1049"/>
      <c r="V24" s="1049"/>
      <c r="W24" s="1049"/>
      <c r="X24" s="1049"/>
      <c r="Y24" s="1049"/>
      <c r="Z24" s="1049"/>
      <c r="AA24" s="1049"/>
      <c r="AB24" s="1049"/>
      <c r="AC24" s="1050"/>
    </row>
    <row r="25" spans="2:29" ht="20" customHeight="1">
      <c r="B25" s="1048"/>
      <c r="C25" s="1049"/>
      <c r="D25" s="1049"/>
      <c r="E25" s="1049"/>
      <c r="F25" s="1049"/>
      <c r="G25" s="1049"/>
      <c r="H25" s="1049"/>
      <c r="I25" s="1049"/>
      <c r="J25" s="1049"/>
      <c r="K25" s="1049"/>
      <c r="L25" s="1049"/>
      <c r="M25" s="1049"/>
      <c r="N25" s="1049"/>
      <c r="O25" s="1049"/>
      <c r="P25" s="1049"/>
      <c r="Q25" s="1049"/>
      <c r="R25" s="1049"/>
      <c r="S25" s="1049"/>
      <c r="T25" s="1049"/>
      <c r="U25" s="1049"/>
      <c r="V25" s="1049"/>
      <c r="W25" s="1049"/>
      <c r="X25" s="1049"/>
      <c r="Y25" s="1049"/>
      <c r="Z25" s="1049"/>
      <c r="AA25" s="1049"/>
      <c r="AB25" s="1049"/>
      <c r="AC25" s="1050"/>
    </row>
    <row r="26" spans="2:29" ht="20" customHeight="1">
      <c r="B26" s="1057"/>
      <c r="C26" s="1058"/>
      <c r="D26" s="1058"/>
      <c r="E26" s="1058"/>
      <c r="F26" s="1058"/>
      <c r="G26" s="1058"/>
      <c r="H26" s="1058"/>
      <c r="I26" s="1058"/>
      <c r="J26" s="1058"/>
      <c r="K26" s="1058"/>
      <c r="L26" s="1058"/>
      <c r="M26" s="1058"/>
      <c r="N26" s="1058"/>
      <c r="O26" s="1058"/>
      <c r="P26" s="1058"/>
      <c r="Q26" s="1058"/>
      <c r="R26" s="1058"/>
      <c r="S26" s="1058"/>
      <c r="T26" s="1058"/>
      <c r="U26" s="1058"/>
      <c r="V26" s="1058"/>
      <c r="W26" s="1058"/>
      <c r="X26" s="1058"/>
      <c r="Y26" s="1058"/>
      <c r="Z26" s="1058"/>
      <c r="AA26" s="1058"/>
      <c r="AB26" s="1058"/>
      <c r="AC26" s="1059"/>
    </row>
    <row r="27" spans="2:29" ht="20" customHeight="1">
      <c r="B27" s="1060" t="s">
        <v>181</v>
      </c>
      <c r="C27" s="1061"/>
      <c r="D27" s="1062"/>
      <c r="E27" s="1062"/>
      <c r="F27" s="1062"/>
      <c r="G27" s="1062"/>
      <c r="H27" s="1063" t="s">
        <v>182</v>
      </c>
      <c r="I27" s="1063"/>
      <c r="J27" s="1063"/>
      <c r="K27" s="1063"/>
      <c r="L27" s="1063"/>
      <c r="M27" s="1063"/>
      <c r="N27" s="1064"/>
      <c r="O27" s="1064"/>
      <c r="P27" s="1064"/>
      <c r="Q27" s="1064"/>
      <c r="R27" s="1064"/>
      <c r="S27" s="1064"/>
      <c r="T27" s="1064"/>
      <c r="U27" s="1064"/>
      <c r="V27" s="1064"/>
      <c r="W27" s="1064"/>
      <c r="X27" s="1064"/>
      <c r="Y27" s="1064"/>
      <c r="Z27" s="1064"/>
      <c r="AA27" s="1064"/>
      <c r="AB27" s="1064"/>
      <c r="AC27" s="1065"/>
    </row>
    <row r="28" spans="2:29" ht="20" customHeight="1">
      <c r="B28" s="1056" t="s">
        <v>17</v>
      </c>
      <c r="C28" s="1047" t="s">
        <v>373</v>
      </c>
      <c r="D28" s="1053" t="s">
        <v>298</v>
      </c>
      <c r="E28" s="1054"/>
      <c r="F28" s="1054"/>
      <c r="G28" s="1054"/>
      <c r="H28" s="360"/>
      <c r="I28" s="183" t="s">
        <v>363</v>
      </c>
      <c r="J28" s="183"/>
      <c r="K28" s="360"/>
      <c r="L28" s="183" t="s">
        <v>366</v>
      </c>
      <c r="M28" s="183"/>
      <c r="N28" s="360"/>
      <c r="O28" s="183" t="s">
        <v>364</v>
      </c>
      <c r="P28" s="183"/>
      <c r="Q28" s="360"/>
      <c r="R28" s="183" t="s">
        <v>365</v>
      </c>
      <c r="S28" s="183"/>
      <c r="T28" s="360"/>
      <c r="U28" s="183" t="s">
        <v>377</v>
      </c>
      <c r="V28" s="183"/>
      <c r="W28" s="360"/>
      <c r="X28" s="183" t="s">
        <v>370</v>
      </c>
      <c r="Y28" s="183"/>
      <c r="Z28" s="370" t="s">
        <v>274</v>
      </c>
      <c r="AA28" s="1055"/>
      <c r="AB28" s="1055"/>
      <c r="AC28" s="371" t="s">
        <v>125</v>
      </c>
    </row>
    <row r="29" spans="2:29" ht="20" customHeight="1">
      <c r="B29" s="1056"/>
      <c r="C29" s="1047"/>
      <c r="D29" s="1048"/>
      <c r="E29" s="1049"/>
      <c r="F29" s="1049"/>
      <c r="G29" s="1049"/>
      <c r="H29" s="1049"/>
      <c r="I29" s="1049"/>
      <c r="J29" s="1049"/>
      <c r="K29" s="1049"/>
      <c r="L29" s="1049"/>
      <c r="M29" s="1049"/>
      <c r="N29" s="1049"/>
      <c r="O29" s="1049"/>
      <c r="P29" s="1049"/>
      <c r="Q29" s="1049"/>
      <c r="R29" s="1049"/>
      <c r="S29" s="1049"/>
      <c r="T29" s="1049"/>
      <c r="U29" s="1049"/>
      <c r="V29" s="1049"/>
      <c r="W29" s="1049"/>
      <c r="X29" s="1049"/>
      <c r="Y29" s="1049"/>
      <c r="Z29" s="1049"/>
      <c r="AA29" s="1049"/>
      <c r="AB29" s="1049"/>
      <c r="AC29" s="1050"/>
    </row>
    <row r="30" spans="2:29" ht="20" customHeight="1">
      <c r="B30" s="1056"/>
      <c r="C30" s="1047"/>
      <c r="D30" s="1051"/>
      <c r="E30" s="1051"/>
      <c r="F30" s="1051"/>
      <c r="G30" s="1051"/>
      <c r="H30" s="1051"/>
      <c r="I30" s="1051"/>
      <c r="J30" s="1051"/>
      <c r="K30" s="1051"/>
      <c r="L30" s="1051"/>
      <c r="M30" s="1051"/>
      <c r="N30" s="1051"/>
      <c r="O30" s="1051"/>
      <c r="P30" s="1051"/>
      <c r="Q30" s="1051"/>
      <c r="R30" s="1051"/>
      <c r="S30" s="1051"/>
      <c r="T30" s="1051"/>
      <c r="U30" s="1051"/>
      <c r="V30" s="1051"/>
      <c r="W30" s="1051"/>
      <c r="X30" s="1051"/>
      <c r="Y30" s="1051"/>
      <c r="Z30" s="1051"/>
      <c r="AA30" s="1051"/>
      <c r="AB30" s="1051"/>
      <c r="AC30" s="1052"/>
    </row>
    <row r="31" spans="2:29" ht="20" customHeight="1">
      <c r="B31" s="1056"/>
      <c r="C31" s="1047" t="s">
        <v>253</v>
      </c>
      <c r="D31" s="1053" t="s">
        <v>298</v>
      </c>
      <c r="E31" s="1054"/>
      <c r="F31" s="1054"/>
      <c r="G31" s="1054"/>
      <c r="H31" s="360"/>
      <c r="I31" s="183" t="s">
        <v>366</v>
      </c>
      <c r="J31" s="183"/>
      <c r="K31" s="360"/>
      <c r="L31" s="183" t="s">
        <v>364</v>
      </c>
      <c r="M31" s="183"/>
      <c r="N31" s="360"/>
      <c r="O31" s="183" t="s">
        <v>369</v>
      </c>
      <c r="P31" s="183"/>
      <c r="Q31" s="360"/>
      <c r="R31" s="183" t="s">
        <v>367</v>
      </c>
      <c r="S31" s="183"/>
      <c r="T31" s="360"/>
      <c r="U31" s="183" t="s">
        <v>377</v>
      </c>
      <c r="V31" s="183"/>
      <c r="W31" s="360"/>
      <c r="X31" s="183" t="s">
        <v>370</v>
      </c>
      <c r="Y31" s="183"/>
      <c r="Z31" s="370" t="s">
        <v>274</v>
      </c>
      <c r="AA31" s="1055"/>
      <c r="AB31" s="1055"/>
      <c r="AC31" s="371" t="s">
        <v>125</v>
      </c>
    </row>
    <row r="32" spans="2:29" ht="20" customHeight="1">
      <c r="B32" s="1056"/>
      <c r="C32" s="1047"/>
      <c r="D32" s="1048"/>
      <c r="E32" s="1049"/>
      <c r="F32" s="1049"/>
      <c r="G32" s="1049"/>
      <c r="H32" s="1049"/>
      <c r="I32" s="1049"/>
      <c r="J32" s="1049"/>
      <c r="K32" s="1049"/>
      <c r="L32" s="1049"/>
      <c r="M32" s="1049"/>
      <c r="N32" s="1049"/>
      <c r="O32" s="1049"/>
      <c r="P32" s="1049"/>
      <c r="Q32" s="1049"/>
      <c r="R32" s="1049"/>
      <c r="S32" s="1049"/>
      <c r="T32" s="1049"/>
      <c r="U32" s="1049"/>
      <c r="V32" s="1049"/>
      <c r="W32" s="1049"/>
      <c r="X32" s="1049"/>
      <c r="Y32" s="1049"/>
      <c r="Z32" s="1049"/>
      <c r="AA32" s="1049"/>
      <c r="AB32" s="1049"/>
      <c r="AC32" s="1050"/>
    </row>
    <row r="33" spans="2:32" ht="20" customHeight="1">
      <c r="B33" s="1056"/>
      <c r="C33" s="1047"/>
      <c r="D33" s="1051"/>
      <c r="E33" s="1051"/>
      <c r="F33" s="1051"/>
      <c r="G33" s="1051"/>
      <c r="H33" s="1051"/>
      <c r="I33" s="1051"/>
      <c r="J33" s="1051"/>
      <c r="K33" s="1051"/>
      <c r="L33" s="1051"/>
      <c r="M33" s="1051"/>
      <c r="N33" s="1051"/>
      <c r="O33" s="1051"/>
      <c r="P33" s="1051"/>
      <c r="Q33" s="1051"/>
      <c r="R33" s="1051"/>
      <c r="S33" s="1051"/>
      <c r="T33" s="1051"/>
      <c r="U33" s="1051"/>
      <c r="V33" s="1051"/>
      <c r="W33" s="1051"/>
      <c r="X33" s="1051"/>
      <c r="Y33" s="1051"/>
      <c r="Z33" s="1051"/>
      <c r="AA33" s="1051"/>
      <c r="AB33" s="1051"/>
      <c r="AC33" s="1052"/>
    </row>
    <row r="34" spans="2:32" ht="20" customHeight="1">
      <c r="B34" s="1056"/>
      <c r="C34" s="1047" t="s">
        <v>376</v>
      </c>
      <c r="D34" s="1053" t="s">
        <v>298</v>
      </c>
      <c r="E34" s="1054"/>
      <c r="F34" s="1054"/>
      <c r="G34" s="1054"/>
      <c r="H34" s="360"/>
      <c r="I34" s="183" t="s">
        <v>363</v>
      </c>
      <c r="J34" s="183"/>
      <c r="K34" s="360"/>
      <c r="L34" s="183" t="s">
        <v>367</v>
      </c>
      <c r="M34" s="183"/>
      <c r="N34" s="360"/>
      <c r="O34" s="183" t="s">
        <v>364</v>
      </c>
      <c r="P34" s="183"/>
      <c r="Q34" s="360"/>
      <c r="R34" s="183" t="s">
        <v>433</v>
      </c>
      <c r="S34" s="183"/>
      <c r="T34" s="360"/>
      <c r="U34" s="183" t="s">
        <v>377</v>
      </c>
      <c r="V34" s="183"/>
      <c r="W34" s="360"/>
      <c r="X34" s="183" t="s">
        <v>370</v>
      </c>
      <c r="Y34" s="183"/>
      <c r="Z34" s="370" t="s">
        <v>274</v>
      </c>
      <c r="AA34" s="1055"/>
      <c r="AB34" s="1055"/>
      <c r="AC34" s="371" t="s">
        <v>125</v>
      </c>
    </row>
    <row r="35" spans="2:32" ht="20" customHeight="1">
      <c r="B35" s="1056"/>
      <c r="C35" s="1047"/>
      <c r="D35" s="1048"/>
      <c r="E35" s="1049"/>
      <c r="F35" s="1049"/>
      <c r="G35" s="1049"/>
      <c r="H35" s="1049"/>
      <c r="I35" s="1049"/>
      <c r="J35" s="1049"/>
      <c r="K35" s="1049"/>
      <c r="L35" s="1049"/>
      <c r="M35" s="1049"/>
      <c r="N35" s="1049"/>
      <c r="O35" s="1049"/>
      <c r="P35" s="1049"/>
      <c r="Q35" s="1049"/>
      <c r="R35" s="1049"/>
      <c r="S35" s="1049"/>
      <c r="T35" s="1049"/>
      <c r="U35" s="1049"/>
      <c r="V35" s="1049"/>
      <c r="W35" s="1049"/>
      <c r="X35" s="1049"/>
      <c r="Y35" s="1049"/>
      <c r="Z35" s="1049"/>
      <c r="AA35" s="1049"/>
      <c r="AB35" s="1049"/>
      <c r="AC35" s="1050"/>
    </row>
    <row r="36" spans="2:32" ht="20" customHeight="1">
      <c r="B36" s="1056"/>
      <c r="C36" s="1047"/>
      <c r="D36" s="1051"/>
      <c r="E36" s="1051"/>
      <c r="F36" s="1051"/>
      <c r="G36" s="1051"/>
      <c r="H36" s="1051"/>
      <c r="I36" s="1051"/>
      <c r="J36" s="1051"/>
      <c r="K36" s="1051"/>
      <c r="L36" s="1051"/>
      <c r="M36" s="1051"/>
      <c r="N36" s="1051"/>
      <c r="O36" s="1051"/>
      <c r="P36" s="1051"/>
      <c r="Q36" s="1051"/>
      <c r="R36" s="1051"/>
      <c r="S36" s="1051"/>
      <c r="T36" s="1051"/>
      <c r="U36" s="1051"/>
      <c r="V36" s="1051"/>
      <c r="W36" s="1051"/>
      <c r="X36" s="1051"/>
      <c r="Y36" s="1051"/>
      <c r="Z36" s="1051"/>
      <c r="AA36" s="1051"/>
      <c r="AB36" s="1051"/>
      <c r="AC36" s="1052"/>
    </row>
    <row r="37" spans="2:32" ht="13.5" customHeight="1">
      <c r="B37" s="360"/>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row>
    <row r="38" spans="2:32" ht="15" customHeight="1">
      <c r="B38" s="183"/>
      <c r="C38" s="183"/>
      <c r="D38" s="361"/>
      <c r="E38" s="363"/>
      <c r="F38" s="360"/>
      <c r="G38" s="360"/>
      <c r="H38" s="363"/>
      <c r="I38" s="360"/>
      <c r="J38" s="367"/>
      <c r="K38" s="360"/>
      <c r="L38" s="360"/>
      <c r="M38" s="360"/>
      <c r="N38" s="363"/>
      <c r="O38" s="360"/>
      <c r="P38" s="367"/>
      <c r="Q38" s="360"/>
      <c r="R38" s="360"/>
      <c r="S38" s="360"/>
      <c r="T38" s="363"/>
      <c r="U38" s="360"/>
      <c r="V38" s="367"/>
      <c r="W38" s="360"/>
      <c r="X38" s="360"/>
      <c r="Y38" s="360"/>
      <c r="Z38" s="363"/>
      <c r="AA38" s="360"/>
      <c r="AB38" s="367"/>
      <c r="AC38" s="183"/>
      <c r="AE38" s="374"/>
      <c r="AF38" s="375"/>
    </row>
    <row r="39" spans="2:32" ht="15" customHeight="1">
      <c r="B39" s="183"/>
      <c r="C39" s="183"/>
      <c r="D39" s="361"/>
      <c r="E39" s="364"/>
      <c r="F39" s="366"/>
      <c r="G39" s="366"/>
      <c r="H39" s="364"/>
      <c r="I39" s="366"/>
      <c r="J39" s="368"/>
      <c r="K39" s="366"/>
      <c r="L39" s="366"/>
      <c r="M39" s="366"/>
      <c r="N39" s="364"/>
      <c r="O39" s="366"/>
      <c r="P39" s="368"/>
      <c r="Q39" s="366"/>
      <c r="R39" s="366"/>
      <c r="S39" s="366"/>
      <c r="T39" s="364"/>
      <c r="U39" s="366"/>
      <c r="V39" s="368"/>
      <c r="W39" s="366"/>
      <c r="X39" s="366"/>
      <c r="Y39" s="366"/>
      <c r="Z39" s="364"/>
      <c r="AA39" s="366"/>
      <c r="AB39" s="368"/>
      <c r="AC39" s="183"/>
      <c r="AE39" s="374"/>
      <c r="AF39" s="375"/>
    </row>
    <row r="40" spans="2:32" ht="60" customHeight="1">
      <c r="B40" s="183"/>
      <c r="C40" s="1045"/>
      <c r="D40" s="1046"/>
      <c r="E40" s="365"/>
      <c r="F40" s="362"/>
      <c r="G40" s="362"/>
      <c r="H40" s="365"/>
      <c r="I40" s="362"/>
      <c r="J40" s="369"/>
      <c r="K40" s="362"/>
      <c r="L40" s="362"/>
      <c r="M40" s="362"/>
      <c r="N40" s="365"/>
      <c r="O40" s="362"/>
      <c r="P40" s="369"/>
      <c r="Q40" s="362"/>
      <c r="R40" s="362"/>
      <c r="S40" s="362"/>
      <c r="T40" s="365"/>
      <c r="U40" s="362"/>
      <c r="V40" s="369"/>
      <c r="W40" s="362"/>
      <c r="X40" s="362"/>
      <c r="Y40" s="362"/>
      <c r="Z40" s="365"/>
      <c r="AA40" s="362"/>
      <c r="AB40" s="369"/>
      <c r="AC40" s="183"/>
      <c r="AE40" s="373"/>
    </row>
    <row r="41" spans="2:32" ht="14" customHeight="1">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372"/>
    </row>
    <row r="42" spans="2:32" ht="14" customHeight="1">
      <c r="B42" s="199"/>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372"/>
    </row>
  </sheetData>
  <mergeCells count="59">
    <mergeCell ref="B2:Z2"/>
    <mergeCell ref="AA2:AC2"/>
    <mergeCell ref="B3:AC3"/>
    <mergeCell ref="B4:C4"/>
    <mergeCell ref="E4:G4"/>
    <mergeCell ref="I4:K4"/>
    <mergeCell ref="M4:P4"/>
    <mergeCell ref="Q4:T4"/>
    <mergeCell ref="U4:AC4"/>
    <mergeCell ref="B5:C5"/>
    <mergeCell ref="Y5:AC5"/>
    <mergeCell ref="B6:C6"/>
    <mergeCell ref="D6:T6"/>
    <mergeCell ref="U6:W6"/>
    <mergeCell ref="X6:AC6"/>
    <mergeCell ref="B7:C7"/>
    <mergeCell ref="B8:AC8"/>
    <mergeCell ref="B9:AC9"/>
    <mergeCell ref="B10:AC10"/>
    <mergeCell ref="U7:W7"/>
    <mergeCell ref="D7:T7"/>
    <mergeCell ref="X7:AC7"/>
    <mergeCell ref="B11:AC11"/>
    <mergeCell ref="B12:AC12"/>
    <mergeCell ref="B13:AC13"/>
    <mergeCell ref="B14:AC14"/>
    <mergeCell ref="B15:AC15"/>
    <mergeCell ref="B16:AC16"/>
    <mergeCell ref="B17:AC17"/>
    <mergeCell ref="B18:AC18"/>
    <mergeCell ref="B19:AC19"/>
    <mergeCell ref="B20:AC20"/>
    <mergeCell ref="B28:B36"/>
    <mergeCell ref="D36:AC36"/>
    <mergeCell ref="B21:AC21"/>
    <mergeCell ref="B22:AC22"/>
    <mergeCell ref="B23:AC23"/>
    <mergeCell ref="B24:AC24"/>
    <mergeCell ref="B25:AC25"/>
    <mergeCell ref="B26:AC26"/>
    <mergeCell ref="B27:C27"/>
    <mergeCell ref="D27:G27"/>
    <mergeCell ref="H27:M27"/>
    <mergeCell ref="N27:AC27"/>
    <mergeCell ref="C40:D40"/>
    <mergeCell ref="C28:C30"/>
    <mergeCell ref="C31:C33"/>
    <mergeCell ref="C34:C36"/>
    <mergeCell ref="D32:AC32"/>
    <mergeCell ref="D33:AC33"/>
    <mergeCell ref="D34:G34"/>
    <mergeCell ref="AA34:AB34"/>
    <mergeCell ref="D35:AC35"/>
    <mergeCell ref="D28:G28"/>
    <mergeCell ref="AA28:AB28"/>
    <mergeCell ref="D29:AC29"/>
    <mergeCell ref="D30:AC30"/>
    <mergeCell ref="D31:G31"/>
    <mergeCell ref="AA31:AB31"/>
  </mergeCells>
  <phoneticPr fontId="5"/>
  <printOptions horizontalCentered="1"/>
  <pageMargins left="0.59055118110236227" right="0.19685039370078741" top="0.98425196850393704" bottom="0.78740157480314965"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チェック 1">
              <controlPr defaultSize="0" autoFill="0" autoLine="0" autoPict="0">
                <anchor moveWithCells="1">
                  <from>
                    <xdr:col>3</xdr:col>
                    <xdr:colOff>0</xdr:colOff>
                    <xdr:row>3</xdr:row>
                    <xdr:rowOff>0</xdr:rowOff>
                  </from>
                  <to>
                    <xdr:col>4</xdr:col>
                    <xdr:colOff>0</xdr:colOff>
                    <xdr:row>4</xdr:row>
                    <xdr:rowOff>0</xdr:rowOff>
                  </to>
                </anchor>
              </controlPr>
            </control>
          </mc:Choice>
        </mc:AlternateContent>
        <mc:AlternateContent xmlns:mc="http://schemas.openxmlformats.org/markup-compatibility/2006">
          <mc:Choice Requires="x14">
            <control shapeId="27650" r:id="rId5" name="チェック 2">
              <controlPr defaultSize="0" autoFill="0" autoLine="0" autoPict="0">
                <anchor moveWithCells="1">
                  <from>
                    <xdr:col>7</xdr:col>
                    <xdr:colOff>0</xdr:colOff>
                    <xdr:row>3</xdr:row>
                    <xdr:rowOff>0</xdr:rowOff>
                  </from>
                  <to>
                    <xdr:col>8</xdr:col>
                    <xdr:colOff>0</xdr:colOff>
                    <xdr:row>4</xdr:row>
                    <xdr:rowOff>0</xdr:rowOff>
                  </to>
                </anchor>
              </controlPr>
            </control>
          </mc:Choice>
        </mc:AlternateContent>
        <mc:AlternateContent xmlns:mc="http://schemas.openxmlformats.org/markup-compatibility/2006">
          <mc:Choice Requires="x14">
            <control shapeId="27651" r:id="rId6" name="チェック 3">
              <controlPr defaultSize="0" autoFill="0" autoLine="0" autoPict="0">
                <anchor moveWithCells="1">
                  <from>
                    <xdr:col>11</xdr:col>
                    <xdr:colOff>0</xdr:colOff>
                    <xdr:row>3</xdr:row>
                    <xdr:rowOff>0</xdr:rowOff>
                  </from>
                  <to>
                    <xdr:col>12</xdr:col>
                    <xdr:colOff>0</xdr:colOff>
                    <xdr:row>4</xdr:row>
                    <xdr:rowOff>0</xdr:rowOff>
                  </to>
                </anchor>
              </controlPr>
            </control>
          </mc:Choice>
        </mc:AlternateContent>
        <mc:AlternateContent xmlns:mc="http://schemas.openxmlformats.org/markup-compatibility/2006">
          <mc:Choice Requires="x14">
            <control shapeId="27652" r:id="rId7" name="チェック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27653" r:id="rId8" name="チェック 5">
              <controlPr defaultSize="0" autoFill="0" autoLine="0" autoPict="0">
                <anchor moveWithCells="1">
                  <from>
                    <xdr:col>6</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27654" r:id="rId9" name="チェック 6">
              <controlPr defaultSize="0" autoFill="0" autoLine="0" autoPict="0">
                <anchor moveWithCells="1">
                  <from>
                    <xdr:col>9</xdr:col>
                    <xdr:colOff>0</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27655" r:id="rId10" name="チェック 7">
              <controlPr defaultSize="0" autoFill="0" autoLine="0" autoPict="0">
                <anchor moveWithCells="1">
                  <from>
                    <xdr:col>12</xdr:col>
                    <xdr:colOff>0</xdr:colOff>
                    <xdr:row>4</xdr:row>
                    <xdr:rowOff>0</xdr:rowOff>
                  </from>
                  <to>
                    <xdr:col>13</xdr:col>
                    <xdr:colOff>0</xdr:colOff>
                    <xdr:row>5</xdr:row>
                    <xdr:rowOff>0</xdr:rowOff>
                  </to>
                </anchor>
              </controlPr>
            </control>
          </mc:Choice>
        </mc:AlternateContent>
        <mc:AlternateContent xmlns:mc="http://schemas.openxmlformats.org/markup-compatibility/2006">
          <mc:Choice Requires="x14">
            <control shapeId="27656" r:id="rId11" name="チェック 8">
              <controlPr defaultSize="0" autoFill="0" autoLine="0" autoPict="0">
                <anchor moveWithCells="1">
                  <from>
                    <xdr:col>15</xdr:col>
                    <xdr:colOff>0</xdr:colOff>
                    <xdr:row>4</xdr:row>
                    <xdr:rowOff>0</xdr:rowOff>
                  </from>
                  <to>
                    <xdr:col>16</xdr:col>
                    <xdr:colOff>0</xdr:colOff>
                    <xdr:row>5</xdr:row>
                    <xdr:rowOff>0</xdr:rowOff>
                  </to>
                </anchor>
              </controlPr>
            </control>
          </mc:Choice>
        </mc:AlternateContent>
        <mc:AlternateContent xmlns:mc="http://schemas.openxmlformats.org/markup-compatibility/2006">
          <mc:Choice Requires="x14">
            <control shapeId="27657" r:id="rId12" name="チェック 9">
              <controlPr defaultSize="0" autoFill="0" autoLine="0" autoPict="0">
                <anchor moveWithCells="1">
                  <from>
                    <xdr:col>18</xdr:col>
                    <xdr:colOff>0</xdr:colOff>
                    <xdr:row>4</xdr:row>
                    <xdr:rowOff>0</xdr:rowOff>
                  </from>
                  <to>
                    <xdr:col>19</xdr:col>
                    <xdr:colOff>0</xdr:colOff>
                    <xdr:row>5</xdr:row>
                    <xdr:rowOff>0</xdr:rowOff>
                  </to>
                </anchor>
              </controlPr>
            </control>
          </mc:Choice>
        </mc:AlternateContent>
        <mc:AlternateContent xmlns:mc="http://schemas.openxmlformats.org/markup-compatibility/2006">
          <mc:Choice Requires="x14">
            <control shapeId="27658" r:id="rId13" name="チェック 10">
              <controlPr defaultSize="0" autoFill="0" autoLine="0" autoPict="0">
                <anchor moveWithCells="1">
                  <from>
                    <xdr:col>21</xdr:col>
                    <xdr:colOff>0</xdr:colOff>
                    <xdr:row>4</xdr:row>
                    <xdr:rowOff>0</xdr:rowOff>
                  </from>
                  <to>
                    <xdr:col>22</xdr:col>
                    <xdr:colOff>0</xdr:colOff>
                    <xdr:row>5</xdr:row>
                    <xdr:rowOff>0</xdr:rowOff>
                  </to>
                </anchor>
              </controlPr>
            </control>
          </mc:Choice>
        </mc:AlternateContent>
        <mc:AlternateContent xmlns:mc="http://schemas.openxmlformats.org/markup-compatibility/2006">
          <mc:Choice Requires="x14">
            <control shapeId="27659" r:id="rId14" name="チェック 11">
              <controlPr defaultSize="0" autoFill="0" autoLine="0" autoPict="0">
                <anchor moveWithCells="1">
                  <from>
                    <xdr:col>7</xdr:col>
                    <xdr:colOff>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27660" r:id="rId15" name="チェック 12">
              <controlPr defaultSize="0" autoFill="0" autoLine="0" autoPict="0">
                <anchor moveWithCells="1">
                  <from>
                    <xdr:col>10</xdr:col>
                    <xdr:colOff>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27661" r:id="rId16" name="チェック 13">
              <controlPr defaultSize="0" autoFill="0" autoLine="0" autoPict="0">
                <anchor moveWithCells="1">
                  <from>
                    <xdr:col>13</xdr:col>
                    <xdr:colOff>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27662" r:id="rId17" name="チェック 14">
              <controlPr defaultSize="0" autoFill="0" autoLine="0" autoPict="0">
                <anchor moveWithCells="1">
                  <from>
                    <xdr:col>16</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27663" r:id="rId18" name="チェック 15">
              <controlPr defaultSize="0" autoFill="0" autoLine="0" autoPict="0">
                <anchor moveWithCells="1">
                  <from>
                    <xdr:col>19</xdr:col>
                    <xdr:colOff>0</xdr:colOff>
                    <xdr:row>27</xdr:row>
                    <xdr:rowOff>0</xdr:rowOff>
                  </from>
                  <to>
                    <xdr:col>20</xdr:col>
                    <xdr:colOff>0</xdr:colOff>
                    <xdr:row>28</xdr:row>
                    <xdr:rowOff>0</xdr:rowOff>
                  </to>
                </anchor>
              </controlPr>
            </control>
          </mc:Choice>
        </mc:AlternateContent>
        <mc:AlternateContent xmlns:mc="http://schemas.openxmlformats.org/markup-compatibility/2006">
          <mc:Choice Requires="x14">
            <control shapeId="27664" r:id="rId19" name="チェック 16">
              <controlPr defaultSize="0" autoFill="0" autoLine="0" autoPict="0">
                <anchor moveWithCells="1">
                  <from>
                    <xdr:col>22</xdr:col>
                    <xdr:colOff>0</xdr:colOff>
                    <xdr:row>27</xdr:row>
                    <xdr:rowOff>0</xdr:rowOff>
                  </from>
                  <to>
                    <xdr:col>23</xdr:col>
                    <xdr:colOff>0</xdr:colOff>
                    <xdr:row>28</xdr:row>
                    <xdr:rowOff>0</xdr:rowOff>
                  </to>
                </anchor>
              </controlPr>
            </control>
          </mc:Choice>
        </mc:AlternateContent>
        <mc:AlternateContent xmlns:mc="http://schemas.openxmlformats.org/markup-compatibility/2006">
          <mc:Choice Requires="x14">
            <control shapeId="27665" r:id="rId20" name="チェック 17">
              <controlPr defaultSize="0" autoFill="0" autoLine="0" autoPict="0">
                <anchor moveWithCells="1">
                  <from>
                    <xdr:col>22</xdr:col>
                    <xdr:colOff>0</xdr:colOff>
                    <xdr:row>30</xdr:row>
                    <xdr:rowOff>0</xdr:rowOff>
                  </from>
                  <to>
                    <xdr:col>23</xdr:col>
                    <xdr:colOff>0</xdr:colOff>
                    <xdr:row>31</xdr:row>
                    <xdr:rowOff>0</xdr:rowOff>
                  </to>
                </anchor>
              </controlPr>
            </control>
          </mc:Choice>
        </mc:AlternateContent>
        <mc:AlternateContent xmlns:mc="http://schemas.openxmlformats.org/markup-compatibility/2006">
          <mc:Choice Requires="x14">
            <control shapeId="27666" r:id="rId21" name="チェック 18">
              <controlPr defaultSize="0" autoFill="0" autoLine="0" autoPict="0">
                <anchor moveWithCells="1">
                  <from>
                    <xdr:col>19</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27667" r:id="rId22" name="チェック 19">
              <controlPr defaultSize="0" autoFill="0" autoLine="0" autoPict="0">
                <anchor moveWithCells="1">
                  <from>
                    <xdr:col>16</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27668" r:id="rId23" name="チェック 20">
              <controlPr defaultSize="0" autoFill="0" autoLine="0" autoPict="0">
                <anchor moveWithCells="1">
                  <from>
                    <xdr:col>13</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27669" r:id="rId24" name="チェック 21">
              <controlPr defaultSize="0" autoFill="0" autoLine="0" autoPict="0">
                <anchor mov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27670" r:id="rId25" name="チェック 22">
              <controlPr defaultSize="0" autoFill="0" autoLine="0" autoPict="0">
                <anchor moveWithCells="1">
                  <from>
                    <xdr:col>7</xdr:col>
                    <xdr:colOff>0</xdr:colOff>
                    <xdr:row>30</xdr:row>
                    <xdr:rowOff>0</xdr:rowOff>
                  </from>
                  <to>
                    <xdr:col>8</xdr:col>
                    <xdr:colOff>0</xdr:colOff>
                    <xdr:row>31</xdr:row>
                    <xdr:rowOff>0</xdr:rowOff>
                  </to>
                </anchor>
              </controlPr>
            </control>
          </mc:Choice>
        </mc:AlternateContent>
        <mc:AlternateContent xmlns:mc="http://schemas.openxmlformats.org/markup-compatibility/2006">
          <mc:Choice Requires="x14">
            <control shapeId="27671" r:id="rId26" name="チェック 23">
              <controlPr defaultSize="0" autoFill="0" autoLine="0" autoPict="0">
                <anchor moveWithCells="1">
                  <from>
                    <xdr:col>7</xdr:col>
                    <xdr:colOff>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27672" r:id="rId27" name="チェック 24">
              <controlPr defaultSize="0" autoFill="0" autoLine="0" autoPict="0">
                <anchor moveWithCells="1">
                  <from>
                    <xdr:col>10</xdr:col>
                    <xdr:colOff>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27673" r:id="rId28" name="チェック 25">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674" r:id="rId29" name="チェック 26">
              <controlPr defaultSize="0" autoFill="0" autoLine="0" autoPict="0">
                <anchor moveWithCells="1">
                  <from>
                    <xdr:col>16</xdr:col>
                    <xdr:colOff>0</xdr:colOff>
                    <xdr:row>33</xdr:row>
                    <xdr:rowOff>0</xdr:rowOff>
                  </from>
                  <to>
                    <xdr:col>17</xdr:col>
                    <xdr:colOff>0</xdr:colOff>
                    <xdr:row>34</xdr:row>
                    <xdr:rowOff>0</xdr:rowOff>
                  </to>
                </anchor>
              </controlPr>
            </control>
          </mc:Choice>
        </mc:AlternateContent>
        <mc:AlternateContent xmlns:mc="http://schemas.openxmlformats.org/markup-compatibility/2006">
          <mc:Choice Requires="x14">
            <control shapeId="27675" r:id="rId30" name="チェック 27">
              <controlPr defaultSize="0" autoFill="0" autoLine="0" autoPict="0">
                <anchor moveWithCells="1">
                  <from>
                    <xdr:col>19</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27676" r:id="rId31" name="チェック 28">
              <controlPr defaultSize="0" autoFill="0" autoLine="0" autoPict="0">
                <anchor moveWithCells="1">
                  <from>
                    <xdr:col>22</xdr:col>
                    <xdr:colOff>0</xdr:colOff>
                    <xdr:row>33</xdr:row>
                    <xdr:rowOff>0</xdr:rowOff>
                  </from>
                  <to>
                    <xdr:col>23</xdr:col>
                    <xdr:colOff>0</xdr:colOff>
                    <xdr:row>34</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FFC000"/>
  </sheetPr>
  <dimension ref="A1:AO55"/>
  <sheetViews>
    <sheetView view="pageBreakPreview" zoomScale="70" zoomScaleNormal="85" zoomScaleSheetLayoutView="70" workbookViewId="0">
      <selection activeCell="B2" sqref="B2:AO2"/>
    </sheetView>
  </sheetViews>
  <sheetFormatPr defaultColWidth="2.26953125" defaultRowHeight="13.5" customHeight="1"/>
  <cols>
    <col min="1" max="1" width="1.90625" style="349" customWidth="1"/>
    <col min="2" max="16384" width="2.26953125" style="376"/>
  </cols>
  <sheetData>
    <row r="1" spans="2:41" s="349" customFormat="1" ht="11.25" customHeight="1"/>
    <row r="2" spans="2:41" ht="15" customHeight="1">
      <c r="B2" s="1110" t="s">
        <v>778</v>
      </c>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1110"/>
      <c r="AI2" s="1110"/>
      <c r="AJ2" s="1110"/>
      <c r="AK2" s="1110"/>
      <c r="AL2" s="1110"/>
      <c r="AM2" s="1110"/>
      <c r="AN2" s="1110"/>
      <c r="AO2" s="1110"/>
    </row>
    <row r="3" spans="2:41" ht="13.5" customHeight="1">
      <c r="B3" s="1130" t="s">
        <v>575</v>
      </c>
      <c r="C3" s="1130"/>
      <c r="D3" s="1130"/>
      <c r="E3" s="1130"/>
      <c r="F3" s="1130"/>
      <c r="G3" s="1130"/>
      <c r="H3" s="1130"/>
      <c r="I3" s="1130"/>
      <c r="J3" s="1130"/>
      <c r="K3" s="1130"/>
      <c r="L3" s="1130"/>
      <c r="M3" s="1130"/>
      <c r="N3" s="1130"/>
      <c r="O3" s="1130"/>
      <c r="P3" s="1130"/>
      <c r="Q3" s="1130"/>
      <c r="R3" s="1130"/>
      <c r="S3" s="1130"/>
      <c r="T3" s="1130"/>
      <c r="U3" s="1130"/>
      <c r="V3" s="1130"/>
      <c r="W3" s="1130"/>
      <c r="X3" s="1130"/>
      <c r="Y3" s="1130"/>
      <c r="Z3" s="1130"/>
      <c r="AA3" s="1130"/>
      <c r="AB3" s="1130"/>
      <c r="AC3" s="1130"/>
      <c r="AD3" s="1130"/>
      <c r="AE3" s="1130"/>
      <c r="AF3" s="1130"/>
      <c r="AG3" s="1130"/>
      <c r="AH3" s="1130"/>
      <c r="AI3" s="1130"/>
      <c r="AJ3" s="1130"/>
      <c r="AK3" s="1130"/>
      <c r="AL3" s="1130"/>
      <c r="AM3" s="1130"/>
      <c r="AN3" s="1130"/>
      <c r="AO3" s="1130"/>
    </row>
    <row r="4" spans="2:41" ht="13.5" customHeight="1">
      <c r="B4" s="1131"/>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c r="AA4" s="1131"/>
      <c r="AB4" s="1131"/>
      <c r="AC4" s="1131"/>
      <c r="AD4" s="1131"/>
      <c r="AE4" s="1131"/>
      <c r="AF4" s="1131"/>
      <c r="AG4" s="1131"/>
      <c r="AH4" s="1131"/>
      <c r="AI4" s="1131"/>
      <c r="AJ4" s="1131"/>
      <c r="AK4" s="1131"/>
      <c r="AL4" s="1131"/>
      <c r="AM4" s="1131"/>
      <c r="AN4" s="1131"/>
      <c r="AO4" s="1131"/>
    </row>
    <row r="5" spans="2:41" ht="13.5" customHeight="1">
      <c r="B5" s="1132" t="s">
        <v>526</v>
      </c>
      <c r="C5" s="1133"/>
      <c r="D5" s="1133"/>
      <c r="E5" s="1133"/>
      <c r="F5" s="1133"/>
      <c r="G5" s="1133"/>
      <c r="H5" s="1136" t="str">
        <f>基礎データ入力!$B$8</f>
        <v>木津川市役所改修工事</v>
      </c>
      <c r="I5" s="1137"/>
      <c r="J5" s="1137"/>
      <c r="K5" s="1137"/>
      <c r="L5" s="1137"/>
      <c r="M5" s="1137"/>
      <c r="N5" s="1137"/>
      <c r="O5" s="1137"/>
      <c r="P5" s="1137"/>
      <c r="Q5" s="1137"/>
      <c r="R5" s="1137"/>
      <c r="S5" s="1137"/>
      <c r="T5" s="1137"/>
      <c r="U5" s="1137"/>
      <c r="V5" s="1137"/>
      <c r="W5" s="1137"/>
      <c r="X5" s="1137"/>
      <c r="Y5" s="1137"/>
      <c r="Z5" s="1137"/>
      <c r="AA5" s="1137"/>
      <c r="AB5" s="1137"/>
      <c r="AC5" s="1137"/>
      <c r="AD5" s="1137"/>
      <c r="AE5" s="1137"/>
      <c r="AF5" s="1137"/>
      <c r="AG5" s="1137"/>
      <c r="AH5" s="1137"/>
      <c r="AI5" s="1137"/>
      <c r="AJ5" s="1137"/>
      <c r="AK5" s="1137"/>
      <c r="AL5" s="1137"/>
      <c r="AM5" s="1137"/>
      <c r="AN5" s="1137"/>
      <c r="AO5" s="1138"/>
    </row>
    <row r="6" spans="2:41" ht="13.5" customHeight="1">
      <c r="B6" s="1134"/>
      <c r="C6" s="1135"/>
      <c r="D6" s="1135"/>
      <c r="E6" s="1135"/>
      <c r="F6" s="1135"/>
      <c r="G6" s="1135"/>
      <c r="H6" s="1136"/>
      <c r="I6" s="1137"/>
      <c r="J6" s="1137"/>
      <c r="K6" s="1137"/>
      <c r="L6" s="1137"/>
      <c r="M6" s="1137"/>
      <c r="N6" s="1137"/>
      <c r="O6" s="1137"/>
      <c r="P6" s="1137"/>
      <c r="Q6" s="1137"/>
      <c r="R6" s="1137"/>
      <c r="S6" s="1137"/>
      <c r="T6" s="1137"/>
      <c r="U6" s="1137"/>
      <c r="V6" s="1137"/>
      <c r="W6" s="1137"/>
      <c r="X6" s="1137"/>
      <c r="Y6" s="1137"/>
      <c r="Z6" s="1137"/>
      <c r="AA6" s="1137"/>
      <c r="AB6" s="1137"/>
      <c r="AC6" s="1137"/>
      <c r="AD6" s="1137"/>
      <c r="AE6" s="1137"/>
      <c r="AF6" s="1137"/>
      <c r="AG6" s="1137"/>
      <c r="AH6" s="1137"/>
      <c r="AI6" s="1137"/>
      <c r="AJ6" s="1137"/>
      <c r="AK6" s="1137"/>
      <c r="AL6" s="1137"/>
      <c r="AM6" s="1137"/>
      <c r="AN6" s="1137"/>
      <c r="AO6" s="1138"/>
    </row>
    <row r="7" spans="2:41" ht="13.5" customHeight="1">
      <c r="B7" s="1132" t="s">
        <v>175</v>
      </c>
      <c r="C7" s="1133"/>
      <c r="D7" s="1133"/>
      <c r="E7" s="1133"/>
      <c r="F7" s="1133"/>
      <c r="G7" s="1133"/>
      <c r="H7" s="1136" t="str">
        <f>IF(基礎データ入力!$B$9="","",基礎データ入力!$B$9)</f>
        <v>８－□－○</v>
      </c>
      <c r="I7" s="1137"/>
      <c r="J7" s="1137"/>
      <c r="K7" s="1137"/>
      <c r="L7" s="1137"/>
      <c r="M7" s="1137"/>
      <c r="N7" s="1137"/>
      <c r="O7" s="1137"/>
      <c r="P7" s="1137"/>
      <c r="Q7" s="1137"/>
      <c r="R7" s="1137"/>
      <c r="S7" s="1137"/>
      <c r="T7" s="1137"/>
      <c r="U7" s="1137"/>
      <c r="V7" s="1137"/>
      <c r="W7" s="1137"/>
      <c r="X7" s="1137"/>
      <c r="Y7" s="1137"/>
      <c r="Z7" s="1137"/>
      <c r="AA7" s="1137"/>
      <c r="AB7" s="1137"/>
      <c r="AC7" s="1137"/>
      <c r="AD7" s="1137"/>
      <c r="AE7" s="1137"/>
      <c r="AF7" s="1137"/>
      <c r="AG7" s="1137"/>
      <c r="AH7" s="1137"/>
      <c r="AI7" s="1137"/>
      <c r="AJ7" s="1137"/>
      <c r="AK7" s="1137"/>
      <c r="AL7" s="1137"/>
      <c r="AM7" s="1137"/>
      <c r="AN7" s="1137"/>
      <c r="AO7" s="1138"/>
    </row>
    <row r="8" spans="2:41" ht="13.5" customHeight="1">
      <c r="B8" s="1134"/>
      <c r="C8" s="1135"/>
      <c r="D8" s="1135"/>
      <c r="E8" s="1135"/>
      <c r="F8" s="1135"/>
      <c r="G8" s="1135"/>
      <c r="H8" s="1136"/>
      <c r="I8" s="1137"/>
      <c r="J8" s="1137"/>
      <c r="K8" s="1137"/>
      <c r="L8" s="1137"/>
      <c r="M8" s="1137"/>
      <c r="N8" s="1137"/>
      <c r="O8" s="1137"/>
      <c r="P8" s="1137"/>
      <c r="Q8" s="1137"/>
      <c r="R8" s="1137"/>
      <c r="S8" s="1137"/>
      <c r="T8" s="1137"/>
      <c r="U8" s="1137"/>
      <c r="V8" s="1137"/>
      <c r="W8" s="1137"/>
      <c r="X8" s="1137"/>
      <c r="Y8" s="1137"/>
      <c r="Z8" s="1137"/>
      <c r="AA8" s="1137"/>
      <c r="AB8" s="1137"/>
      <c r="AC8" s="1137"/>
      <c r="AD8" s="1137"/>
      <c r="AE8" s="1137"/>
      <c r="AF8" s="1137"/>
      <c r="AG8" s="1137"/>
      <c r="AH8" s="1137"/>
      <c r="AI8" s="1137"/>
      <c r="AJ8" s="1137"/>
      <c r="AK8" s="1137"/>
      <c r="AL8" s="1137"/>
      <c r="AM8" s="1137"/>
      <c r="AN8" s="1137"/>
      <c r="AO8" s="1138"/>
    </row>
    <row r="9" spans="2:41" ht="13.5" customHeight="1">
      <c r="B9" s="1111" t="s">
        <v>577</v>
      </c>
      <c r="C9" s="1112"/>
      <c r="D9" s="1112"/>
      <c r="E9" s="1112"/>
      <c r="F9" s="1112"/>
      <c r="G9" s="1113"/>
      <c r="H9" s="1139"/>
      <c r="I9" s="1140"/>
      <c r="J9" s="1140"/>
      <c r="K9" s="1140"/>
      <c r="L9" s="1140"/>
      <c r="M9" s="1140"/>
      <c r="N9" s="1140"/>
      <c r="O9" s="1140"/>
      <c r="P9" s="1140"/>
      <c r="Q9" s="1140"/>
      <c r="R9" s="1140"/>
      <c r="S9" s="1140"/>
      <c r="T9" s="1140"/>
      <c r="U9" s="1140"/>
      <c r="V9" s="1140"/>
      <c r="W9" s="1140"/>
      <c r="X9" s="1140"/>
      <c r="Y9" s="1140"/>
      <c r="Z9" s="1140"/>
      <c r="AA9" s="1140"/>
      <c r="AB9" s="1140"/>
      <c r="AC9" s="1140"/>
      <c r="AD9" s="1140"/>
      <c r="AE9" s="1140"/>
      <c r="AF9" s="1140"/>
      <c r="AG9" s="1140"/>
      <c r="AH9" s="1140"/>
      <c r="AI9" s="1140"/>
      <c r="AJ9" s="1140"/>
      <c r="AK9" s="1140"/>
      <c r="AL9" s="1140"/>
      <c r="AM9" s="1140"/>
      <c r="AN9" s="1140"/>
      <c r="AO9" s="1141"/>
    </row>
    <row r="10" spans="2:41" ht="13.5" customHeight="1">
      <c r="B10" s="1114" t="s">
        <v>578</v>
      </c>
      <c r="C10" s="1115"/>
      <c r="D10" s="1115"/>
      <c r="E10" s="1115"/>
      <c r="F10" s="1115"/>
      <c r="G10" s="1116"/>
      <c r="H10" s="1139"/>
      <c r="I10" s="1140"/>
      <c r="J10" s="1140"/>
      <c r="K10" s="1140"/>
      <c r="L10" s="1140"/>
      <c r="M10" s="1140"/>
      <c r="N10" s="1140"/>
      <c r="O10" s="1140"/>
      <c r="P10" s="1140"/>
      <c r="Q10" s="1140"/>
      <c r="R10" s="1140"/>
      <c r="S10" s="1140"/>
      <c r="T10" s="1140"/>
      <c r="U10" s="1140"/>
      <c r="V10" s="1140"/>
      <c r="W10" s="1140"/>
      <c r="X10" s="1140"/>
      <c r="Y10" s="1140"/>
      <c r="Z10" s="1140"/>
      <c r="AA10" s="1140"/>
      <c r="AB10" s="1140"/>
      <c r="AC10" s="1140"/>
      <c r="AD10" s="1140"/>
      <c r="AE10" s="1140"/>
      <c r="AF10" s="1140"/>
      <c r="AG10" s="1140"/>
      <c r="AH10" s="1140"/>
      <c r="AI10" s="1140"/>
      <c r="AJ10" s="1140"/>
      <c r="AK10" s="1140"/>
      <c r="AL10" s="1140"/>
      <c r="AM10" s="1140"/>
      <c r="AN10" s="1140"/>
      <c r="AO10" s="1141"/>
    </row>
    <row r="11" spans="2:41" ht="13.5" customHeight="1">
      <c r="B11" s="1117"/>
      <c r="C11" s="1117"/>
      <c r="D11" s="1117"/>
      <c r="E11" s="1117"/>
      <c r="F11" s="1117"/>
      <c r="G11" s="1117"/>
      <c r="H11" s="1117"/>
      <c r="I11" s="1117"/>
      <c r="J11" s="1117"/>
      <c r="K11" s="1117"/>
      <c r="L11" s="1117"/>
      <c r="M11" s="1117"/>
      <c r="N11" s="1117"/>
      <c r="O11" s="1117"/>
      <c r="P11" s="1117"/>
      <c r="Q11" s="1117"/>
      <c r="R11" s="1117"/>
      <c r="S11" s="1117"/>
      <c r="T11" s="1117"/>
      <c r="U11" s="1117"/>
      <c r="V11" s="1117"/>
      <c r="W11" s="1117"/>
      <c r="X11" s="1117"/>
      <c r="Y11" s="1117"/>
      <c r="Z11" s="1117"/>
      <c r="AA11" s="1117"/>
      <c r="AB11" s="1117"/>
      <c r="AC11" s="1117"/>
      <c r="AD11" s="1117"/>
      <c r="AE11" s="1117"/>
      <c r="AF11" s="1117"/>
      <c r="AG11" s="1117"/>
      <c r="AH11" s="1117"/>
      <c r="AI11" s="1117"/>
      <c r="AJ11" s="1117"/>
      <c r="AK11" s="1117"/>
      <c r="AL11" s="1117"/>
      <c r="AM11" s="1117"/>
      <c r="AN11" s="1117"/>
      <c r="AO11" s="1117"/>
    </row>
    <row r="12" spans="2:41" ht="13.5" customHeight="1">
      <c r="B12" s="1118" t="s">
        <v>580</v>
      </c>
      <c r="C12" s="1119"/>
      <c r="D12" s="1119"/>
      <c r="E12" s="1120"/>
      <c r="F12" s="1118" t="s">
        <v>117</v>
      </c>
      <c r="G12" s="1119"/>
      <c r="H12" s="1119"/>
      <c r="I12" s="1120"/>
      <c r="J12" s="1118" t="s">
        <v>582</v>
      </c>
      <c r="K12" s="1119"/>
      <c r="L12" s="1119"/>
      <c r="M12" s="1120"/>
      <c r="N12" s="1121" t="s">
        <v>583</v>
      </c>
      <c r="O12" s="1122"/>
      <c r="P12" s="1122"/>
      <c r="Q12" s="1123"/>
      <c r="R12" s="1121" t="s">
        <v>585</v>
      </c>
      <c r="S12" s="1122"/>
      <c r="T12" s="1122"/>
      <c r="U12" s="1123"/>
      <c r="V12" s="1118" t="s">
        <v>187</v>
      </c>
      <c r="W12" s="1119"/>
      <c r="X12" s="1119"/>
      <c r="Y12" s="1120"/>
      <c r="Z12" s="1118" t="s">
        <v>188</v>
      </c>
      <c r="AA12" s="1119"/>
      <c r="AB12" s="1119"/>
      <c r="AC12" s="1120"/>
      <c r="AD12" s="1118" t="s">
        <v>89</v>
      </c>
      <c r="AE12" s="1119"/>
      <c r="AF12" s="1119"/>
      <c r="AG12" s="1120"/>
      <c r="AH12" s="1121" t="s">
        <v>562</v>
      </c>
      <c r="AI12" s="1122"/>
      <c r="AJ12" s="1122"/>
      <c r="AK12" s="1123"/>
      <c r="AL12" s="1118" t="s">
        <v>135</v>
      </c>
      <c r="AM12" s="1119"/>
      <c r="AN12" s="1119"/>
      <c r="AO12" s="1120"/>
    </row>
    <row r="13" spans="2:41" ht="13.5" customHeight="1">
      <c r="B13" s="1127"/>
      <c r="C13" s="1128"/>
      <c r="D13" s="1128"/>
      <c r="E13" s="1129"/>
      <c r="F13" s="1127"/>
      <c r="G13" s="1128"/>
      <c r="H13" s="1128"/>
      <c r="I13" s="1129"/>
      <c r="J13" s="1124" t="s">
        <v>583</v>
      </c>
      <c r="K13" s="1125"/>
      <c r="L13" s="1125"/>
      <c r="M13" s="1126"/>
      <c r="N13" s="1124"/>
      <c r="O13" s="1125"/>
      <c r="P13" s="1125"/>
      <c r="Q13" s="1126"/>
      <c r="R13" s="1124"/>
      <c r="S13" s="1125"/>
      <c r="T13" s="1125"/>
      <c r="U13" s="1126"/>
      <c r="V13" s="1127"/>
      <c r="W13" s="1128"/>
      <c r="X13" s="1128"/>
      <c r="Y13" s="1129"/>
      <c r="Z13" s="1127"/>
      <c r="AA13" s="1128"/>
      <c r="AB13" s="1128"/>
      <c r="AC13" s="1129"/>
      <c r="AD13" s="1127" t="s">
        <v>587</v>
      </c>
      <c r="AE13" s="1128"/>
      <c r="AF13" s="1128"/>
      <c r="AG13" s="1129"/>
      <c r="AH13" s="1127" t="s">
        <v>590</v>
      </c>
      <c r="AI13" s="1128"/>
      <c r="AJ13" s="1128"/>
      <c r="AK13" s="1129"/>
      <c r="AL13" s="1127"/>
      <c r="AM13" s="1128"/>
      <c r="AN13" s="1128"/>
      <c r="AO13" s="1129"/>
    </row>
    <row r="14" spans="2:41" ht="13.5" customHeight="1">
      <c r="B14" s="1108"/>
      <c r="C14" s="1108"/>
      <c r="D14" s="1108"/>
      <c r="E14" s="1108"/>
      <c r="F14" s="1107"/>
      <c r="G14" s="1107"/>
      <c r="H14" s="1107"/>
      <c r="I14" s="1107"/>
      <c r="J14" s="1107"/>
      <c r="K14" s="1107"/>
      <c r="L14" s="1107"/>
      <c r="M14" s="1107"/>
      <c r="N14" s="1107"/>
      <c r="O14" s="1107"/>
      <c r="P14" s="1107"/>
      <c r="Q14" s="1107"/>
      <c r="R14" s="1107"/>
      <c r="S14" s="1107"/>
      <c r="T14" s="1107"/>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row>
    <row r="15" spans="2:41" ht="13.5" customHeight="1">
      <c r="B15" s="1108"/>
      <c r="C15" s="1108"/>
      <c r="D15" s="1108"/>
      <c r="E15" s="1108"/>
      <c r="F15" s="1107"/>
      <c r="G15" s="1107"/>
      <c r="H15" s="1107"/>
      <c r="I15" s="1107"/>
      <c r="J15" s="1107"/>
      <c r="K15" s="1107"/>
      <c r="L15" s="1107"/>
      <c r="M15" s="1107"/>
      <c r="N15" s="1107"/>
      <c r="O15" s="1107"/>
      <c r="P15" s="1107"/>
      <c r="Q15" s="1107"/>
      <c r="R15" s="1107"/>
      <c r="S15" s="1107"/>
      <c r="T15" s="1107"/>
      <c r="U15" s="1107"/>
      <c r="V15" s="1107"/>
      <c r="W15" s="1107"/>
      <c r="X15" s="1107"/>
      <c r="Y15" s="1107"/>
      <c r="Z15" s="1107"/>
      <c r="AA15" s="1107"/>
      <c r="AB15" s="1107"/>
      <c r="AC15" s="1107"/>
      <c r="AD15" s="1107"/>
      <c r="AE15" s="1107"/>
      <c r="AF15" s="1107"/>
      <c r="AG15" s="1107"/>
      <c r="AH15" s="1107"/>
      <c r="AI15" s="1107"/>
      <c r="AJ15" s="1107"/>
      <c r="AK15" s="1107"/>
      <c r="AL15" s="1107"/>
      <c r="AM15" s="1107"/>
      <c r="AN15" s="1107"/>
      <c r="AO15" s="1107"/>
    </row>
    <row r="16" spans="2:41" ht="13.5" customHeight="1">
      <c r="B16" s="1108"/>
      <c r="C16" s="1108"/>
      <c r="D16" s="1108"/>
      <c r="E16" s="1108"/>
      <c r="F16" s="1107"/>
      <c r="G16" s="1107"/>
      <c r="H16" s="1107"/>
      <c r="I16" s="1107"/>
      <c r="J16" s="1107"/>
      <c r="K16" s="1107"/>
      <c r="L16" s="1107"/>
      <c r="M16" s="1107"/>
      <c r="N16" s="1107"/>
      <c r="O16" s="1107"/>
      <c r="P16" s="1107"/>
      <c r="Q16" s="1107"/>
      <c r="R16" s="1107"/>
      <c r="S16" s="1107"/>
      <c r="T16" s="1107"/>
      <c r="U16" s="1107"/>
      <c r="V16" s="1107"/>
      <c r="W16" s="1107"/>
      <c r="X16" s="1107"/>
      <c r="Y16" s="1107"/>
      <c r="Z16" s="1107"/>
      <c r="AA16" s="1107"/>
      <c r="AB16" s="1107"/>
      <c r="AC16" s="1107"/>
      <c r="AD16" s="1107"/>
      <c r="AE16" s="1107"/>
      <c r="AF16" s="1107"/>
      <c r="AG16" s="1107"/>
      <c r="AH16" s="1107"/>
      <c r="AI16" s="1107"/>
      <c r="AJ16" s="1107"/>
      <c r="AK16" s="1107"/>
      <c r="AL16" s="1107"/>
      <c r="AM16" s="1107"/>
      <c r="AN16" s="1107"/>
      <c r="AO16" s="1107"/>
    </row>
    <row r="17" spans="2:41" ht="13.5" customHeight="1">
      <c r="B17" s="1108"/>
      <c r="C17" s="1108"/>
      <c r="D17" s="1108"/>
      <c r="E17" s="1108"/>
      <c r="F17" s="1107"/>
      <c r="G17" s="1107"/>
      <c r="H17" s="1107"/>
      <c r="I17" s="1107"/>
      <c r="J17" s="1107"/>
      <c r="K17" s="1107"/>
      <c r="L17" s="1107"/>
      <c r="M17" s="1107"/>
      <c r="N17" s="1107"/>
      <c r="O17" s="1107"/>
      <c r="P17" s="1107"/>
      <c r="Q17" s="1107"/>
      <c r="R17" s="1107"/>
      <c r="S17" s="1107"/>
      <c r="T17" s="1107"/>
      <c r="U17" s="1107"/>
      <c r="V17" s="1107"/>
      <c r="W17" s="1107"/>
      <c r="X17" s="1107"/>
      <c r="Y17" s="1107"/>
      <c r="Z17" s="1107"/>
      <c r="AA17" s="1107"/>
      <c r="AB17" s="1107"/>
      <c r="AC17" s="1107"/>
      <c r="AD17" s="1107"/>
      <c r="AE17" s="1107"/>
      <c r="AF17" s="1107"/>
      <c r="AG17" s="1107"/>
      <c r="AH17" s="1107"/>
      <c r="AI17" s="1107"/>
      <c r="AJ17" s="1107"/>
      <c r="AK17" s="1107"/>
      <c r="AL17" s="1107"/>
      <c r="AM17" s="1107"/>
      <c r="AN17" s="1107"/>
      <c r="AO17" s="1107"/>
    </row>
    <row r="18" spans="2:41" ht="13.5" customHeight="1">
      <c r="B18" s="1108"/>
      <c r="C18" s="1108"/>
      <c r="D18" s="1108"/>
      <c r="E18" s="1108"/>
      <c r="F18" s="1107"/>
      <c r="G18" s="1107"/>
      <c r="H18" s="1107"/>
      <c r="I18" s="1107"/>
      <c r="J18" s="1107"/>
      <c r="K18" s="1107"/>
      <c r="L18" s="1107"/>
      <c r="M18" s="1107"/>
      <c r="N18" s="1107"/>
      <c r="O18" s="1107"/>
      <c r="P18" s="1107"/>
      <c r="Q18" s="1107"/>
      <c r="R18" s="1107"/>
      <c r="S18" s="1107"/>
      <c r="T18" s="1107"/>
      <c r="U18" s="1107"/>
      <c r="V18" s="1107"/>
      <c r="W18" s="1107"/>
      <c r="X18" s="1107"/>
      <c r="Y18" s="1107"/>
      <c r="Z18" s="1107"/>
      <c r="AA18" s="1107"/>
      <c r="AB18" s="1107"/>
      <c r="AC18" s="1107"/>
      <c r="AD18" s="1107"/>
      <c r="AE18" s="1107"/>
      <c r="AF18" s="1107"/>
      <c r="AG18" s="1107"/>
      <c r="AH18" s="1107"/>
      <c r="AI18" s="1107"/>
      <c r="AJ18" s="1107"/>
      <c r="AK18" s="1107"/>
      <c r="AL18" s="1107"/>
      <c r="AM18" s="1107"/>
      <c r="AN18" s="1107"/>
      <c r="AO18" s="1107"/>
    </row>
    <row r="19" spans="2:41" ht="13.5" customHeight="1">
      <c r="B19" s="1108"/>
      <c r="C19" s="1108"/>
      <c r="D19" s="1108"/>
      <c r="E19" s="1108"/>
      <c r="F19" s="1107"/>
      <c r="G19" s="1107"/>
      <c r="H19" s="1107"/>
      <c r="I19" s="1107"/>
      <c r="J19" s="1107"/>
      <c r="K19" s="1107"/>
      <c r="L19" s="1107"/>
      <c r="M19" s="1107"/>
      <c r="N19" s="1107"/>
      <c r="O19" s="1107"/>
      <c r="P19" s="1107"/>
      <c r="Q19" s="1107"/>
      <c r="R19" s="1107"/>
      <c r="S19" s="1107"/>
      <c r="T19" s="1107"/>
      <c r="U19" s="1107"/>
      <c r="V19" s="1107"/>
      <c r="W19" s="1107"/>
      <c r="X19" s="1107"/>
      <c r="Y19" s="1107"/>
      <c r="Z19" s="1107"/>
      <c r="AA19" s="1107"/>
      <c r="AB19" s="1107"/>
      <c r="AC19" s="1107"/>
      <c r="AD19" s="1107"/>
      <c r="AE19" s="1107"/>
      <c r="AF19" s="1107"/>
      <c r="AG19" s="1107"/>
      <c r="AH19" s="1107"/>
      <c r="AI19" s="1107"/>
      <c r="AJ19" s="1107"/>
      <c r="AK19" s="1107"/>
      <c r="AL19" s="1107"/>
      <c r="AM19" s="1107"/>
      <c r="AN19" s="1107"/>
      <c r="AO19" s="1107"/>
    </row>
    <row r="20" spans="2:41" ht="13.5" customHeight="1">
      <c r="B20" s="1108"/>
      <c r="C20" s="1108"/>
      <c r="D20" s="1108"/>
      <c r="E20" s="1108"/>
      <c r="F20" s="1107"/>
      <c r="G20" s="1107"/>
      <c r="H20" s="1107"/>
      <c r="I20" s="1107"/>
      <c r="J20" s="1107"/>
      <c r="K20" s="1107"/>
      <c r="L20" s="1107"/>
      <c r="M20" s="1107"/>
      <c r="N20" s="1107"/>
      <c r="O20" s="1107"/>
      <c r="P20" s="1107"/>
      <c r="Q20" s="1107"/>
      <c r="R20" s="1107"/>
      <c r="S20" s="1107"/>
      <c r="T20" s="1107"/>
      <c r="U20" s="1107"/>
      <c r="V20" s="1107"/>
      <c r="W20" s="1107"/>
      <c r="X20" s="1107"/>
      <c r="Y20" s="1107"/>
      <c r="Z20" s="1107"/>
      <c r="AA20" s="1107"/>
      <c r="AB20" s="1107"/>
      <c r="AC20" s="1107"/>
      <c r="AD20" s="1107"/>
      <c r="AE20" s="1107"/>
      <c r="AF20" s="1107"/>
      <c r="AG20" s="1107"/>
      <c r="AH20" s="1107"/>
      <c r="AI20" s="1107"/>
      <c r="AJ20" s="1107"/>
      <c r="AK20" s="1107"/>
      <c r="AL20" s="1107"/>
      <c r="AM20" s="1107"/>
      <c r="AN20" s="1107"/>
      <c r="AO20" s="1107"/>
    </row>
    <row r="21" spans="2:41" ht="13.5" customHeight="1">
      <c r="B21" s="1108"/>
      <c r="C21" s="1108"/>
      <c r="D21" s="1108"/>
      <c r="E21" s="1108"/>
      <c r="F21" s="1107"/>
      <c r="G21" s="1107"/>
      <c r="H21" s="1107"/>
      <c r="I21" s="1107"/>
      <c r="J21" s="1107"/>
      <c r="K21" s="1107"/>
      <c r="L21" s="1107"/>
      <c r="M21" s="1107"/>
      <c r="N21" s="1107"/>
      <c r="O21" s="1107"/>
      <c r="P21" s="1107"/>
      <c r="Q21" s="1107"/>
      <c r="R21" s="1107"/>
      <c r="S21" s="1107"/>
      <c r="T21" s="1107"/>
      <c r="U21" s="1107"/>
      <c r="V21" s="1107"/>
      <c r="W21" s="1107"/>
      <c r="X21" s="1107"/>
      <c r="Y21" s="1107"/>
      <c r="Z21" s="1107"/>
      <c r="AA21" s="1107"/>
      <c r="AB21" s="1107"/>
      <c r="AC21" s="1107"/>
      <c r="AD21" s="1107"/>
      <c r="AE21" s="1107"/>
      <c r="AF21" s="1107"/>
      <c r="AG21" s="1107"/>
      <c r="AH21" s="1107"/>
      <c r="AI21" s="1107"/>
      <c r="AJ21" s="1107"/>
      <c r="AK21" s="1107"/>
      <c r="AL21" s="1107"/>
      <c r="AM21" s="1107"/>
      <c r="AN21" s="1107"/>
      <c r="AO21" s="1107"/>
    </row>
    <row r="22" spans="2:41" ht="13.5" customHeight="1">
      <c r="B22" s="1108"/>
      <c r="C22" s="1108"/>
      <c r="D22" s="1108"/>
      <c r="E22" s="1108"/>
      <c r="F22" s="1107"/>
      <c r="G22" s="1107"/>
      <c r="H22" s="1107"/>
      <c r="I22" s="1107"/>
      <c r="J22" s="1107"/>
      <c r="K22" s="1107"/>
      <c r="L22" s="1107"/>
      <c r="M22" s="1107"/>
      <c r="N22" s="1107"/>
      <c r="O22" s="1107"/>
      <c r="P22" s="1107"/>
      <c r="Q22" s="1107"/>
      <c r="R22" s="1107"/>
      <c r="S22" s="1107"/>
      <c r="T22" s="1107"/>
      <c r="U22" s="1107"/>
      <c r="V22" s="1107"/>
      <c r="W22" s="1107"/>
      <c r="X22" s="1107"/>
      <c r="Y22" s="1107"/>
      <c r="Z22" s="1107"/>
      <c r="AA22" s="1107"/>
      <c r="AB22" s="1107"/>
      <c r="AC22" s="1107"/>
      <c r="AD22" s="1107"/>
      <c r="AE22" s="1107"/>
      <c r="AF22" s="1107"/>
      <c r="AG22" s="1107"/>
      <c r="AH22" s="1107"/>
      <c r="AI22" s="1107"/>
      <c r="AJ22" s="1107"/>
      <c r="AK22" s="1107"/>
      <c r="AL22" s="1107"/>
      <c r="AM22" s="1107"/>
      <c r="AN22" s="1107"/>
      <c r="AO22" s="1107"/>
    </row>
    <row r="23" spans="2:41" ht="13.5" customHeight="1">
      <c r="B23" s="1108"/>
      <c r="C23" s="1108"/>
      <c r="D23" s="1108"/>
      <c r="E23" s="1108"/>
      <c r="F23" s="1107"/>
      <c r="G23" s="1107"/>
      <c r="H23" s="1107"/>
      <c r="I23" s="1107"/>
      <c r="J23" s="1107"/>
      <c r="K23" s="1107"/>
      <c r="L23" s="1107"/>
      <c r="M23" s="1107"/>
      <c r="N23" s="1107"/>
      <c r="O23" s="1107"/>
      <c r="P23" s="1107"/>
      <c r="Q23" s="1107"/>
      <c r="R23" s="1107"/>
      <c r="S23" s="1107"/>
      <c r="T23" s="1107"/>
      <c r="U23" s="1107"/>
      <c r="V23" s="1107"/>
      <c r="W23" s="1107"/>
      <c r="X23" s="1107"/>
      <c r="Y23" s="1107"/>
      <c r="Z23" s="1107"/>
      <c r="AA23" s="1107"/>
      <c r="AB23" s="1107"/>
      <c r="AC23" s="1107"/>
      <c r="AD23" s="1107"/>
      <c r="AE23" s="1107"/>
      <c r="AF23" s="1107"/>
      <c r="AG23" s="1107"/>
      <c r="AH23" s="1107"/>
      <c r="AI23" s="1107"/>
      <c r="AJ23" s="1107"/>
      <c r="AK23" s="1107"/>
      <c r="AL23" s="1107"/>
      <c r="AM23" s="1107"/>
      <c r="AN23" s="1107"/>
      <c r="AO23" s="1107"/>
    </row>
    <row r="24" spans="2:41" ht="13.5" customHeight="1">
      <c r="B24" s="1108"/>
      <c r="C24" s="1108"/>
      <c r="D24" s="1108"/>
      <c r="E24" s="1108"/>
      <c r="F24" s="1107"/>
      <c r="G24" s="1107"/>
      <c r="H24" s="1107"/>
      <c r="I24" s="1107"/>
      <c r="J24" s="1107"/>
      <c r="K24" s="1107"/>
      <c r="L24" s="1107"/>
      <c r="M24" s="1107"/>
      <c r="N24" s="1107"/>
      <c r="O24" s="1107"/>
      <c r="P24" s="1107"/>
      <c r="Q24" s="1107"/>
      <c r="R24" s="1107"/>
      <c r="S24" s="1107"/>
      <c r="T24" s="1107"/>
      <c r="U24" s="1107"/>
      <c r="V24" s="1107"/>
      <c r="W24" s="1107"/>
      <c r="X24" s="1107"/>
      <c r="Y24" s="1107"/>
      <c r="Z24" s="1107"/>
      <c r="AA24" s="1107"/>
      <c r="AB24" s="1107"/>
      <c r="AC24" s="1107"/>
      <c r="AD24" s="1107"/>
      <c r="AE24" s="1107"/>
      <c r="AF24" s="1107"/>
      <c r="AG24" s="1107"/>
      <c r="AH24" s="1107"/>
      <c r="AI24" s="1107"/>
      <c r="AJ24" s="1107"/>
      <c r="AK24" s="1107"/>
      <c r="AL24" s="1107"/>
      <c r="AM24" s="1107"/>
      <c r="AN24" s="1107"/>
      <c r="AO24" s="1107"/>
    </row>
    <row r="25" spans="2:41" ht="13.5" customHeight="1">
      <c r="B25" s="1108"/>
      <c r="C25" s="1108"/>
      <c r="D25" s="1108"/>
      <c r="E25" s="1108"/>
      <c r="F25" s="1107"/>
      <c r="G25" s="1107"/>
      <c r="H25" s="1107"/>
      <c r="I25" s="1107"/>
      <c r="J25" s="1107"/>
      <c r="K25" s="1107"/>
      <c r="L25" s="1107"/>
      <c r="M25" s="1107"/>
      <c r="N25" s="1107"/>
      <c r="O25" s="1107"/>
      <c r="P25" s="1107"/>
      <c r="Q25" s="1107"/>
      <c r="R25" s="1107"/>
      <c r="S25" s="1107"/>
      <c r="T25" s="1107"/>
      <c r="U25" s="1107"/>
      <c r="V25" s="1107"/>
      <c r="W25" s="1107"/>
      <c r="X25" s="1107"/>
      <c r="Y25" s="1107"/>
      <c r="Z25" s="1107"/>
      <c r="AA25" s="1107"/>
      <c r="AB25" s="1107"/>
      <c r="AC25" s="1107"/>
      <c r="AD25" s="1107"/>
      <c r="AE25" s="1107"/>
      <c r="AF25" s="1107"/>
      <c r="AG25" s="1107"/>
      <c r="AH25" s="1107"/>
      <c r="AI25" s="1107"/>
      <c r="AJ25" s="1107"/>
      <c r="AK25" s="1107"/>
      <c r="AL25" s="1107"/>
      <c r="AM25" s="1107"/>
      <c r="AN25" s="1107"/>
      <c r="AO25" s="1107"/>
    </row>
    <row r="26" spans="2:41" ht="13.5" customHeight="1">
      <c r="B26" s="1108"/>
      <c r="C26" s="1108"/>
      <c r="D26" s="1108"/>
      <c r="E26" s="1108"/>
      <c r="F26" s="1107"/>
      <c r="G26" s="1107"/>
      <c r="H26" s="1107"/>
      <c r="I26" s="1107"/>
      <c r="J26" s="1107"/>
      <c r="K26" s="1107"/>
      <c r="L26" s="1107"/>
      <c r="M26" s="1107"/>
      <c r="N26" s="1107"/>
      <c r="O26" s="1107"/>
      <c r="P26" s="1107"/>
      <c r="Q26" s="1107"/>
      <c r="R26" s="1107"/>
      <c r="S26" s="1107"/>
      <c r="T26" s="1107"/>
      <c r="U26" s="1107"/>
      <c r="V26" s="1107"/>
      <c r="W26" s="1107"/>
      <c r="X26" s="1107"/>
      <c r="Y26" s="1107"/>
      <c r="Z26" s="1107"/>
      <c r="AA26" s="1107"/>
      <c r="AB26" s="1107"/>
      <c r="AC26" s="1107"/>
      <c r="AD26" s="1107"/>
      <c r="AE26" s="1107"/>
      <c r="AF26" s="1107"/>
      <c r="AG26" s="1107"/>
      <c r="AH26" s="1107"/>
      <c r="AI26" s="1107"/>
      <c r="AJ26" s="1107"/>
      <c r="AK26" s="1107"/>
      <c r="AL26" s="1107"/>
      <c r="AM26" s="1107"/>
      <c r="AN26" s="1107"/>
      <c r="AO26" s="1107"/>
    </row>
    <row r="27" spans="2:41" ht="13.5" customHeight="1">
      <c r="B27" s="1108"/>
      <c r="C27" s="1108"/>
      <c r="D27" s="1108"/>
      <c r="E27" s="1108"/>
      <c r="F27" s="1107"/>
      <c r="G27" s="1107"/>
      <c r="H27" s="1107"/>
      <c r="I27" s="1107"/>
      <c r="J27" s="1107"/>
      <c r="K27" s="1107"/>
      <c r="L27" s="1107"/>
      <c r="M27" s="1107"/>
      <c r="N27" s="1107"/>
      <c r="O27" s="1107"/>
      <c r="P27" s="1107"/>
      <c r="Q27" s="1107"/>
      <c r="R27" s="1107"/>
      <c r="S27" s="1107"/>
      <c r="T27" s="1107"/>
      <c r="U27" s="1107"/>
      <c r="V27" s="1107"/>
      <c r="W27" s="1107"/>
      <c r="X27" s="1107"/>
      <c r="Y27" s="1107"/>
      <c r="Z27" s="1107"/>
      <c r="AA27" s="1107"/>
      <c r="AB27" s="1107"/>
      <c r="AC27" s="1107"/>
      <c r="AD27" s="1107"/>
      <c r="AE27" s="1107"/>
      <c r="AF27" s="1107"/>
      <c r="AG27" s="1107"/>
      <c r="AH27" s="1107"/>
      <c r="AI27" s="1107"/>
      <c r="AJ27" s="1107"/>
      <c r="AK27" s="1107"/>
      <c r="AL27" s="1107"/>
      <c r="AM27" s="1107"/>
      <c r="AN27" s="1107"/>
      <c r="AO27" s="1107"/>
    </row>
    <row r="28" spans="2:41" ht="13.5" customHeight="1">
      <c r="B28" s="1108"/>
      <c r="C28" s="1108"/>
      <c r="D28" s="1108"/>
      <c r="E28" s="1108"/>
      <c r="F28" s="1107"/>
      <c r="G28" s="1107"/>
      <c r="H28" s="1107"/>
      <c r="I28" s="1107"/>
      <c r="J28" s="1107"/>
      <c r="K28" s="1107"/>
      <c r="L28" s="1107"/>
      <c r="M28" s="1107"/>
      <c r="N28" s="1107"/>
      <c r="O28" s="1107"/>
      <c r="P28" s="1107"/>
      <c r="Q28" s="1107"/>
      <c r="R28" s="1107"/>
      <c r="S28" s="1107"/>
      <c r="T28" s="1107"/>
      <c r="U28" s="1107"/>
      <c r="V28" s="1107"/>
      <c r="W28" s="1107"/>
      <c r="X28" s="1107"/>
      <c r="Y28" s="1107"/>
      <c r="Z28" s="1107"/>
      <c r="AA28" s="1107"/>
      <c r="AB28" s="1107"/>
      <c r="AC28" s="1107"/>
      <c r="AD28" s="1107"/>
      <c r="AE28" s="1107"/>
      <c r="AF28" s="1107"/>
      <c r="AG28" s="1107"/>
      <c r="AH28" s="1107"/>
      <c r="AI28" s="1107"/>
      <c r="AJ28" s="1107"/>
      <c r="AK28" s="1107"/>
      <c r="AL28" s="1107"/>
      <c r="AM28" s="1107"/>
      <c r="AN28" s="1107"/>
      <c r="AO28" s="1107"/>
    </row>
    <row r="29" spans="2:41" ht="13.5" customHeight="1">
      <c r="B29" s="1108"/>
      <c r="C29" s="1108"/>
      <c r="D29" s="1108"/>
      <c r="E29" s="1108"/>
      <c r="F29" s="1107"/>
      <c r="G29" s="1107"/>
      <c r="H29" s="1107"/>
      <c r="I29" s="1107"/>
      <c r="J29" s="1107"/>
      <c r="K29" s="1107"/>
      <c r="L29" s="1107"/>
      <c r="M29" s="1107"/>
      <c r="N29" s="1107"/>
      <c r="O29" s="1107"/>
      <c r="P29" s="1107"/>
      <c r="Q29" s="1107"/>
      <c r="R29" s="1107"/>
      <c r="S29" s="1107"/>
      <c r="T29" s="1107"/>
      <c r="U29" s="1107"/>
      <c r="V29" s="1107"/>
      <c r="W29" s="1107"/>
      <c r="X29" s="1107"/>
      <c r="Y29" s="1107"/>
      <c r="Z29" s="1107"/>
      <c r="AA29" s="1107"/>
      <c r="AB29" s="1107"/>
      <c r="AC29" s="1107"/>
      <c r="AD29" s="1107"/>
      <c r="AE29" s="1107"/>
      <c r="AF29" s="1107"/>
      <c r="AG29" s="1107"/>
      <c r="AH29" s="1107"/>
      <c r="AI29" s="1107"/>
      <c r="AJ29" s="1107"/>
      <c r="AK29" s="1107"/>
      <c r="AL29" s="1107"/>
      <c r="AM29" s="1107"/>
      <c r="AN29" s="1107"/>
      <c r="AO29" s="1107"/>
    </row>
    <row r="30" spans="2:41" ht="13.5" customHeight="1">
      <c r="B30" s="1108"/>
      <c r="C30" s="1108"/>
      <c r="D30" s="1108"/>
      <c r="E30" s="1108"/>
      <c r="F30" s="1107"/>
      <c r="G30" s="1107"/>
      <c r="H30" s="1107"/>
      <c r="I30" s="1107"/>
      <c r="J30" s="1107"/>
      <c r="K30" s="1107"/>
      <c r="L30" s="1107"/>
      <c r="M30" s="1107"/>
      <c r="N30" s="1107"/>
      <c r="O30" s="1107"/>
      <c r="P30" s="1107"/>
      <c r="Q30" s="1107"/>
      <c r="R30" s="1107"/>
      <c r="S30" s="1107"/>
      <c r="T30" s="1107"/>
      <c r="U30" s="1107"/>
      <c r="V30" s="1107"/>
      <c r="W30" s="1107"/>
      <c r="X30" s="1107"/>
      <c r="Y30" s="1107"/>
      <c r="Z30" s="1107"/>
      <c r="AA30" s="1107"/>
      <c r="AB30" s="1107"/>
      <c r="AC30" s="1107"/>
      <c r="AD30" s="1107"/>
      <c r="AE30" s="1107"/>
      <c r="AF30" s="1107"/>
      <c r="AG30" s="1107"/>
      <c r="AH30" s="1107"/>
      <c r="AI30" s="1107"/>
      <c r="AJ30" s="1107"/>
      <c r="AK30" s="1107"/>
      <c r="AL30" s="1107"/>
      <c r="AM30" s="1107"/>
      <c r="AN30" s="1107"/>
      <c r="AO30" s="1107"/>
    </row>
    <row r="31" spans="2:41" ht="13.5" customHeight="1">
      <c r="B31" s="1108"/>
      <c r="C31" s="1108"/>
      <c r="D31" s="1108"/>
      <c r="E31" s="1108"/>
      <c r="F31" s="1107"/>
      <c r="G31" s="1107"/>
      <c r="H31" s="1107"/>
      <c r="I31" s="1107"/>
      <c r="J31" s="1107"/>
      <c r="K31" s="1107"/>
      <c r="L31" s="1107"/>
      <c r="M31" s="1107"/>
      <c r="N31" s="1107"/>
      <c r="O31" s="1107"/>
      <c r="P31" s="1107"/>
      <c r="Q31" s="1107"/>
      <c r="R31" s="1107"/>
      <c r="S31" s="1107"/>
      <c r="T31" s="1107"/>
      <c r="U31" s="1107"/>
      <c r="V31" s="1107"/>
      <c r="W31" s="1107"/>
      <c r="X31" s="1107"/>
      <c r="Y31" s="1107"/>
      <c r="Z31" s="1107"/>
      <c r="AA31" s="1107"/>
      <c r="AB31" s="1107"/>
      <c r="AC31" s="1107"/>
      <c r="AD31" s="1107"/>
      <c r="AE31" s="1107"/>
      <c r="AF31" s="1107"/>
      <c r="AG31" s="1107"/>
      <c r="AH31" s="1107"/>
      <c r="AI31" s="1107"/>
      <c r="AJ31" s="1107"/>
      <c r="AK31" s="1107"/>
      <c r="AL31" s="1107"/>
      <c r="AM31" s="1107"/>
      <c r="AN31" s="1107"/>
      <c r="AO31" s="1107"/>
    </row>
    <row r="32" spans="2:41" ht="13.5" customHeight="1">
      <c r="B32" s="1108"/>
      <c r="C32" s="1108"/>
      <c r="D32" s="1108"/>
      <c r="E32" s="1108"/>
      <c r="F32" s="1107"/>
      <c r="G32" s="1107"/>
      <c r="H32" s="1107"/>
      <c r="I32" s="1107"/>
      <c r="J32" s="1107"/>
      <c r="K32" s="1107"/>
      <c r="L32" s="1107"/>
      <c r="M32" s="1107"/>
      <c r="N32" s="1107"/>
      <c r="O32" s="1107"/>
      <c r="P32" s="1107"/>
      <c r="Q32" s="1107"/>
      <c r="R32" s="1107"/>
      <c r="S32" s="1107"/>
      <c r="T32" s="1107"/>
      <c r="U32" s="1107"/>
      <c r="V32" s="1107"/>
      <c r="W32" s="1107"/>
      <c r="X32" s="1107"/>
      <c r="Y32" s="1107"/>
      <c r="Z32" s="1107"/>
      <c r="AA32" s="1107"/>
      <c r="AB32" s="1107"/>
      <c r="AC32" s="1107"/>
      <c r="AD32" s="1107"/>
      <c r="AE32" s="1107"/>
      <c r="AF32" s="1107"/>
      <c r="AG32" s="1107"/>
      <c r="AH32" s="1107"/>
      <c r="AI32" s="1107"/>
      <c r="AJ32" s="1107"/>
      <c r="AK32" s="1107"/>
      <c r="AL32" s="1107"/>
      <c r="AM32" s="1107"/>
      <c r="AN32" s="1107"/>
      <c r="AO32" s="1107"/>
    </row>
    <row r="33" spans="2:41" ht="13.5" customHeight="1">
      <c r="B33" s="1108"/>
      <c r="C33" s="1108"/>
      <c r="D33" s="1108"/>
      <c r="E33" s="1108"/>
      <c r="F33" s="1107"/>
      <c r="G33" s="1107"/>
      <c r="H33" s="1107"/>
      <c r="I33" s="1107"/>
      <c r="J33" s="1107"/>
      <c r="K33" s="1107"/>
      <c r="L33" s="1107"/>
      <c r="M33" s="1107"/>
      <c r="N33" s="1107"/>
      <c r="O33" s="1107"/>
      <c r="P33" s="1107"/>
      <c r="Q33" s="1107"/>
      <c r="R33" s="1107"/>
      <c r="S33" s="1107"/>
      <c r="T33" s="1107"/>
      <c r="U33" s="1107"/>
      <c r="V33" s="1107"/>
      <c r="W33" s="1107"/>
      <c r="X33" s="1107"/>
      <c r="Y33" s="1107"/>
      <c r="Z33" s="1107"/>
      <c r="AA33" s="1107"/>
      <c r="AB33" s="1107"/>
      <c r="AC33" s="1107"/>
      <c r="AD33" s="1107"/>
      <c r="AE33" s="1107"/>
      <c r="AF33" s="1107"/>
      <c r="AG33" s="1107"/>
      <c r="AH33" s="1107"/>
      <c r="AI33" s="1107"/>
      <c r="AJ33" s="1107"/>
      <c r="AK33" s="1107"/>
      <c r="AL33" s="1107"/>
      <c r="AM33" s="1107"/>
      <c r="AN33" s="1107"/>
      <c r="AO33" s="1107"/>
    </row>
    <row r="34" spans="2:41" ht="13.5" customHeight="1">
      <c r="B34" s="1108"/>
      <c r="C34" s="1108"/>
      <c r="D34" s="1108"/>
      <c r="E34" s="1108"/>
      <c r="F34" s="1107"/>
      <c r="G34" s="1107"/>
      <c r="H34" s="1107"/>
      <c r="I34" s="1107"/>
      <c r="J34" s="1107"/>
      <c r="K34" s="1107"/>
      <c r="L34" s="1107"/>
      <c r="M34" s="1107"/>
      <c r="N34" s="1107"/>
      <c r="O34" s="1107"/>
      <c r="P34" s="1107"/>
      <c r="Q34" s="1107"/>
      <c r="R34" s="1107"/>
      <c r="S34" s="1107"/>
      <c r="T34" s="1107"/>
      <c r="U34" s="1107"/>
      <c r="V34" s="1107"/>
      <c r="W34" s="1107"/>
      <c r="X34" s="1107"/>
      <c r="Y34" s="1107"/>
      <c r="Z34" s="1107"/>
      <c r="AA34" s="1107"/>
      <c r="AB34" s="1107"/>
      <c r="AC34" s="1107"/>
      <c r="AD34" s="1107"/>
      <c r="AE34" s="1107"/>
      <c r="AF34" s="1107"/>
      <c r="AG34" s="1107"/>
      <c r="AH34" s="1107"/>
      <c r="AI34" s="1107"/>
      <c r="AJ34" s="1107"/>
      <c r="AK34" s="1107"/>
      <c r="AL34" s="1107"/>
      <c r="AM34" s="1107"/>
      <c r="AN34" s="1107"/>
      <c r="AO34" s="1107"/>
    </row>
    <row r="35" spans="2:41" ht="13.5" customHeight="1">
      <c r="B35" s="1108"/>
      <c r="C35" s="1108"/>
      <c r="D35" s="1108"/>
      <c r="E35" s="1108"/>
      <c r="F35" s="1107"/>
      <c r="G35" s="1107"/>
      <c r="H35" s="1107"/>
      <c r="I35" s="1107"/>
      <c r="J35" s="1107"/>
      <c r="K35" s="1107"/>
      <c r="L35" s="1107"/>
      <c r="M35" s="1107"/>
      <c r="N35" s="1107"/>
      <c r="O35" s="1107"/>
      <c r="P35" s="1107"/>
      <c r="Q35" s="1107"/>
      <c r="R35" s="1107"/>
      <c r="S35" s="1107"/>
      <c r="T35" s="1107"/>
      <c r="U35" s="1107"/>
      <c r="V35" s="1107"/>
      <c r="W35" s="1107"/>
      <c r="X35" s="1107"/>
      <c r="Y35" s="1107"/>
      <c r="Z35" s="1107"/>
      <c r="AA35" s="1107"/>
      <c r="AB35" s="1107"/>
      <c r="AC35" s="1107"/>
      <c r="AD35" s="1107"/>
      <c r="AE35" s="1107"/>
      <c r="AF35" s="1107"/>
      <c r="AG35" s="1107"/>
      <c r="AH35" s="1107"/>
      <c r="AI35" s="1107"/>
      <c r="AJ35" s="1107"/>
      <c r="AK35" s="1107"/>
      <c r="AL35" s="1107"/>
      <c r="AM35" s="1107"/>
      <c r="AN35" s="1107"/>
      <c r="AO35" s="1107"/>
    </row>
    <row r="36" spans="2:41" ht="13.5" customHeight="1">
      <c r="B36" s="1108"/>
      <c r="C36" s="1108"/>
      <c r="D36" s="1108"/>
      <c r="E36" s="1108"/>
      <c r="F36" s="1107"/>
      <c r="G36" s="1107"/>
      <c r="H36" s="1107"/>
      <c r="I36" s="1107"/>
      <c r="J36" s="1107"/>
      <c r="K36" s="1107"/>
      <c r="L36" s="1107"/>
      <c r="M36" s="1107"/>
      <c r="N36" s="1107"/>
      <c r="O36" s="1107"/>
      <c r="P36" s="1107"/>
      <c r="Q36" s="1107"/>
      <c r="R36" s="1107"/>
      <c r="S36" s="1107"/>
      <c r="T36" s="1107"/>
      <c r="U36" s="1107"/>
      <c r="V36" s="1107"/>
      <c r="W36" s="1107"/>
      <c r="X36" s="1107"/>
      <c r="Y36" s="1107"/>
      <c r="Z36" s="1107"/>
      <c r="AA36" s="1107"/>
      <c r="AB36" s="1107"/>
      <c r="AC36" s="1107"/>
      <c r="AD36" s="1107"/>
      <c r="AE36" s="1107"/>
      <c r="AF36" s="1107"/>
      <c r="AG36" s="1107"/>
      <c r="AH36" s="1107"/>
      <c r="AI36" s="1107"/>
      <c r="AJ36" s="1107"/>
      <c r="AK36" s="1107"/>
      <c r="AL36" s="1107"/>
      <c r="AM36" s="1107"/>
      <c r="AN36" s="1107"/>
      <c r="AO36" s="1107"/>
    </row>
    <row r="37" spans="2:41" ht="13.5" customHeight="1">
      <c r="B37" s="1108"/>
      <c r="C37" s="1108"/>
      <c r="D37" s="1108"/>
      <c r="E37" s="1108"/>
      <c r="F37" s="1107"/>
      <c r="G37" s="1107"/>
      <c r="H37" s="1107"/>
      <c r="I37" s="1107"/>
      <c r="J37" s="1107"/>
      <c r="K37" s="1107"/>
      <c r="L37" s="1107"/>
      <c r="M37" s="1107"/>
      <c r="N37" s="1107"/>
      <c r="O37" s="1107"/>
      <c r="P37" s="1107"/>
      <c r="Q37" s="1107"/>
      <c r="R37" s="1107"/>
      <c r="S37" s="1107"/>
      <c r="T37" s="1107"/>
      <c r="U37" s="1107"/>
      <c r="V37" s="1107"/>
      <c r="W37" s="1107"/>
      <c r="X37" s="1107"/>
      <c r="Y37" s="1107"/>
      <c r="Z37" s="1107"/>
      <c r="AA37" s="1107"/>
      <c r="AB37" s="1107"/>
      <c r="AC37" s="1107"/>
      <c r="AD37" s="1107"/>
      <c r="AE37" s="1107"/>
      <c r="AF37" s="1107"/>
      <c r="AG37" s="1107"/>
      <c r="AH37" s="1107"/>
      <c r="AI37" s="1107"/>
      <c r="AJ37" s="1107"/>
      <c r="AK37" s="1107"/>
      <c r="AL37" s="1107"/>
      <c r="AM37" s="1107"/>
      <c r="AN37" s="1107"/>
      <c r="AO37" s="1107"/>
    </row>
    <row r="38" spans="2:41" ht="13.5" customHeight="1">
      <c r="B38" s="1108"/>
      <c r="C38" s="1108"/>
      <c r="D38" s="1108"/>
      <c r="E38" s="1108"/>
      <c r="F38" s="1107"/>
      <c r="G38" s="1107"/>
      <c r="H38" s="1107"/>
      <c r="I38" s="1107"/>
      <c r="J38" s="1107"/>
      <c r="K38" s="1107"/>
      <c r="L38" s="1107"/>
      <c r="M38" s="1107"/>
      <c r="N38" s="1107"/>
      <c r="O38" s="1107"/>
      <c r="P38" s="1107"/>
      <c r="Q38" s="1107"/>
      <c r="R38" s="1107"/>
      <c r="S38" s="1107"/>
      <c r="T38" s="1107"/>
      <c r="U38" s="1107"/>
      <c r="V38" s="1107"/>
      <c r="W38" s="1107"/>
      <c r="X38" s="1107"/>
      <c r="Y38" s="1107"/>
      <c r="Z38" s="1107"/>
      <c r="AA38" s="1107"/>
      <c r="AB38" s="1107"/>
      <c r="AC38" s="1107"/>
      <c r="AD38" s="1107"/>
      <c r="AE38" s="1107"/>
      <c r="AF38" s="1107"/>
      <c r="AG38" s="1107"/>
      <c r="AH38" s="1107"/>
      <c r="AI38" s="1107"/>
      <c r="AJ38" s="1107"/>
      <c r="AK38" s="1107"/>
      <c r="AL38" s="1107"/>
      <c r="AM38" s="1107"/>
      <c r="AN38" s="1107"/>
      <c r="AO38" s="1107"/>
    </row>
    <row r="39" spans="2:41" ht="13.5" customHeight="1">
      <c r="B39" s="1108"/>
      <c r="C39" s="1108"/>
      <c r="D39" s="1108"/>
      <c r="E39" s="1108"/>
      <c r="F39" s="1107"/>
      <c r="G39" s="1107"/>
      <c r="H39" s="1107"/>
      <c r="I39" s="1107"/>
      <c r="J39" s="1107"/>
      <c r="K39" s="1107"/>
      <c r="L39" s="1107"/>
      <c r="M39" s="1107"/>
      <c r="N39" s="1107"/>
      <c r="O39" s="1107"/>
      <c r="P39" s="1107"/>
      <c r="Q39" s="1107"/>
      <c r="R39" s="1107"/>
      <c r="S39" s="1107"/>
      <c r="T39" s="1107"/>
      <c r="U39" s="1107"/>
      <c r="V39" s="1107"/>
      <c r="W39" s="1107"/>
      <c r="X39" s="1107"/>
      <c r="Y39" s="1107"/>
      <c r="Z39" s="1107"/>
      <c r="AA39" s="1107"/>
      <c r="AB39" s="1107"/>
      <c r="AC39" s="1107"/>
      <c r="AD39" s="1107"/>
      <c r="AE39" s="1107"/>
      <c r="AF39" s="1107"/>
      <c r="AG39" s="1107"/>
      <c r="AH39" s="1107"/>
      <c r="AI39" s="1107"/>
      <c r="AJ39" s="1107"/>
      <c r="AK39" s="1107"/>
      <c r="AL39" s="1107"/>
      <c r="AM39" s="1107"/>
      <c r="AN39" s="1107"/>
      <c r="AO39" s="1107"/>
    </row>
    <row r="40" spans="2:41" ht="13.5" customHeight="1">
      <c r="B40" s="1108"/>
      <c r="C40" s="1108"/>
      <c r="D40" s="1108"/>
      <c r="E40" s="1108"/>
      <c r="F40" s="1107"/>
      <c r="G40" s="1107"/>
      <c r="H40" s="1107"/>
      <c r="I40" s="1107"/>
      <c r="J40" s="1107"/>
      <c r="K40" s="1107"/>
      <c r="L40" s="1107"/>
      <c r="M40" s="1107"/>
      <c r="N40" s="1107"/>
      <c r="O40" s="1107"/>
      <c r="P40" s="1107"/>
      <c r="Q40" s="1107"/>
      <c r="R40" s="1107"/>
      <c r="S40" s="1107"/>
      <c r="T40" s="1107"/>
      <c r="U40" s="1107"/>
      <c r="V40" s="1107"/>
      <c r="W40" s="1107"/>
      <c r="X40" s="1107"/>
      <c r="Y40" s="1107"/>
      <c r="Z40" s="1107"/>
      <c r="AA40" s="1107"/>
      <c r="AB40" s="1107"/>
      <c r="AC40" s="1107"/>
      <c r="AD40" s="1107"/>
      <c r="AE40" s="1107"/>
      <c r="AF40" s="1107"/>
      <c r="AG40" s="1107"/>
      <c r="AH40" s="1107"/>
      <c r="AI40" s="1107"/>
      <c r="AJ40" s="1107"/>
      <c r="AK40" s="1107"/>
      <c r="AL40" s="1107"/>
      <c r="AM40" s="1107"/>
      <c r="AN40" s="1107"/>
      <c r="AO40" s="1107"/>
    </row>
    <row r="41" spans="2:41" ht="13.5" customHeight="1">
      <c r="B41" s="1108"/>
      <c r="C41" s="1108"/>
      <c r="D41" s="1108"/>
      <c r="E41" s="1108"/>
      <c r="F41" s="1107"/>
      <c r="G41" s="1107"/>
      <c r="H41" s="1107"/>
      <c r="I41" s="1107"/>
      <c r="J41" s="1107"/>
      <c r="K41" s="1107"/>
      <c r="L41" s="1107"/>
      <c r="M41" s="1107"/>
      <c r="N41" s="1107"/>
      <c r="O41" s="1107"/>
      <c r="P41" s="1107"/>
      <c r="Q41" s="1107"/>
      <c r="R41" s="1107"/>
      <c r="S41" s="1107"/>
      <c r="T41" s="1107"/>
      <c r="U41" s="1107"/>
      <c r="V41" s="1107"/>
      <c r="W41" s="1107"/>
      <c r="X41" s="1107"/>
      <c r="Y41" s="1107"/>
      <c r="Z41" s="1107"/>
      <c r="AA41" s="1107"/>
      <c r="AB41" s="1107"/>
      <c r="AC41" s="1107"/>
      <c r="AD41" s="1107"/>
      <c r="AE41" s="1107"/>
      <c r="AF41" s="1107"/>
      <c r="AG41" s="1107"/>
      <c r="AH41" s="1107"/>
      <c r="AI41" s="1107"/>
      <c r="AJ41" s="1107"/>
      <c r="AK41" s="1107"/>
      <c r="AL41" s="1107"/>
      <c r="AM41" s="1107"/>
      <c r="AN41" s="1107"/>
      <c r="AO41" s="1107"/>
    </row>
    <row r="42" spans="2:41" ht="13.5" customHeight="1">
      <c r="B42" s="1108"/>
      <c r="C42" s="1108"/>
      <c r="D42" s="1108"/>
      <c r="E42" s="1108"/>
      <c r="F42" s="1107"/>
      <c r="G42" s="1107"/>
      <c r="H42" s="1107"/>
      <c r="I42" s="1107"/>
      <c r="J42" s="1107"/>
      <c r="K42" s="1107"/>
      <c r="L42" s="1107"/>
      <c r="M42" s="1107"/>
      <c r="N42" s="1107"/>
      <c r="O42" s="1107"/>
      <c r="P42" s="1107"/>
      <c r="Q42" s="1107"/>
      <c r="R42" s="1107"/>
      <c r="S42" s="1107"/>
      <c r="T42" s="1107"/>
      <c r="U42" s="1107"/>
      <c r="V42" s="1107"/>
      <c r="W42" s="1107"/>
      <c r="X42" s="1107"/>
      <c r="Y42" s="1107"/>
      <c r="Z42" s="1107"/>
      <c r="AA42" s="1107"/>
      <c r="AB42" s="1107"/>
      <c r="AC42" s="1107"/>
      <c r="AD42" s="1107"/>
      <c r="AE42" s="1107"/>
      <c r="AF42" s="1107"/>
      <c r="AG42" s="1107"/>
      <c r="AH42" s="1107"/>
      <c r="AI42" s="1107"/>
      <c r="AJ42" s="1107"/>
      <c r="AK42" s="1107"/>
      <c r="AL42" s="1107"/>
      <c r="AM42" s="1107"/>
      <c r="AN42" s="1107"/>
      <c r="AO42" s="1107"/>
    </row>
    <row r="43" spans="2:41" ht="13.5" customHeight="1">
      <c r="B43" s="1108"/>
      <c r="C43" s="1108"/>
      <c r="D43" s="1108"/>
      <c r="E43" s="1108"/>
      <c r="F43" s="1107"/>
      <c r="G43" s="1107"/>
      <c r="H43" s="1107"/>
      <c r="I43" s="1107"/>
      <c r="J43" s="1107"/>
      <c r="K43" s="1107"/>
      <c r="L43" s="1107"/>
      <c r="M43" s="1107"/>
      <c r="N43" s="1107"/>
      <c r="O43" s="1107"/>
      <c r="P43" s="1107"/>
      <c r="Q43" s="1107"/>
      <c r="R43" s="1107"/>
      <c r="S43" s="1107"/>
      <c r="T43" s="1107"/>
      <c r="U43" s="1107"/>
      <c r="V43" s="1107"/>
      <c r="W43" s="1107"/>
      <c r="X43" s="1107"/>
      <c r="Y43" s="1107"/>
      <c r="Z43" s="1107"/>
      <c r="AA43" s="1107"/>
      <c r="AB43" s="1107"/>
      <c r="AC43" s="1107"/>
      <c r="AD43" s="1107"/>
      <c r="AE43" s="1107"/>
      <c r="AF43" s="1107"/>
      <c r="AG43" s="1107"/>
      <c r="AH43" s="1107"/>
      <c r="AI43" s="1107"/>
      <c r="AJ43" s="1107"/>
      <c r="AK43" s="1107"/>
      <c r="AL43" s="1107"/>
      <c r="AM43" s="1107"/>
      <c r="AN43" s="1107"/>
      <c r="AO43" s="1107"/>
    </row>
    <row r="44" spans="2:41" ht="13.5" customHeight="1">
      <c r="B44" s="1108"/>
      <c r="C44" s="1108"/>
      <c r="D44" s="1108"/>
      <c r="E44" s="1108"/>
      <c r="F44" s="1107"/>
      <c r="G44" s="1107"/>
      <c r="H44" s="1107"/>
      <c r="I44" s="1107"/>
      <c r="J44" s="1107"/>
      <c r="K44" s="1107"/>
      <c r="L44" s="1107"/>
      <c r="M44" s="1107"/>
      <c r="N44" s="1107"/>
      <c r="O44" s="1107"/>
      <c r="P44" s="1107"/>
      <c r="Q44" s="1107"/>
      <c r="R44" s="1107"/>
      <c r="S44" s="1107"/>
      <c r="T44" s="1107"/>
      <c r="U44" s="1107"/>
      <c r="V44" s="1107"/>
      <c r="W44" s="1107"/>
      <c r="X44" s="1107"/>
      <c r="Y44" s="1107"/>
      <c r="Z44" s="1107"/>
      <c r="AA44" s="1107"/>
      <c r="AB44" s="1107"/>
      <c r="AC44" s="1107"/>
      <c r="AD44" s="1107"/>
      <c r="AE44" s="1107"/>
      <c r="AF44" s="1107"/>
      <c r="AG44" s="1107"/>
      <c r="AH44" s="1107"/>
      <c r="AI44" s="1107"/>
      <c r="AJ44" s="1107"/>
      <c r="AK44" s="1107"/>
      <c r="AL44" s="1107"/>
      <c r="AM44" s="1107"/>
      <c r="AN44" s="1107"/>
      <c r="AO44" s="1107"/>
    </row>
    <row r="45" spans="2:41" ht="13.5" customHeight="1">
      <c r="B45" s="1108"/>
      <c r="C45" s="1108"/>
      <c r="D45" s="1108"/>
      <c r="E45" s="1108"/>
      <c r="F45" s="1107"/>
      <c r="G45" s="1107"/>
      <c r="H45" s="1107"/>
      <c r="I45" s="1107"/>
      <c r="J45" s="1107"/>
      <c r="K45" s="1107"/>
      <c r="L45" s="1107"/>
      <c r="M45" s="1107"/>
      <c r="N45" s="1107"/>
      <c r="O45" s="1107"/>
      <c r="P45" s="1107"/>
      <c r="Q45" s="1107"/>
      <c r="R45" s="1107"/>
      <c r="S45" s="1107"/>
      <c r="T45" s="1107"/>
      <c r="U45" s="1107"/>
      <c r="V45" s="1107"/>
      <c r="W45" s="1107"/>
      <c r="X45" s="1107"/>
      <c r="Y45" s="1107"/>
      <c r="Z45" s="1107"/>
      <c r="AA45" s="1107"/>
      <c r="AB45" s="1107"/>
      <c r="AC45" s="1107"/>
      <c r="AD45" s="1107"/>
      <c r="AE45" s="1107"/>
      <c r="AF45" s="1107"/>
      <c r="AG45" s="1107"/>
      <c r="AH45" s="1107"/>
      <c r="AI45" s="1107"/>
      <c r="AJ45" s="1107"/>
      <c r="AK45" s="1107"/>
      <c r="AL45" s="1107"/>
      <c r="AM45" s="1107"/>
      <c r="AN45" s="1107"/>
      <c r="AO45" s="1107"/>
    </row>
    <row r="46" spans="2:41" ht="13.5" customHeight="1">
      <c r="B46" s="1108"/>
      <c r="C46" s="1108"/>
      <c r="D46" s="1108"/>
      <c r="E46" s="1108"/>
      <c r="F46" s="1107"/>
      <c r="G46" s="1107"/>
      <c r="H46" s="1107"/>
      <c r="I46" s="1107"/>
      <c r="J46" s="1107"/>
      <c r="K46" s="1107"/>
      <c r="L46" s="1107"/>
      <c r="M46" s="1107"/>
      <c r="N46" s="1107"/>
      <c r="O46" s="1107"/>
      <c r="P46" s="1107"/>
      <c r="Q46" s="1107"/>
      <c r="R46" s="1107"/>
      <c r="S46" s="1107"/>
      <c r="T46" s="1107"/>
      <c r="U46" s="1107"/>
      <c r="V46" s="1107"/>
      <c r="W46" s="1107"/>
      <c r="X46" s="1107"/>
      <c r="Y46" s="1107"/>
      <c r="Z46" s="1107"/>
      <c r="AA46" s="1107"/>
      <c r="AB46" s="1107"/>
      <c r="AC46" s="1107"/>
      <c r="AD46" s="1107"/>
      <c r="AE46" s="1107"/>
      <c r="AF46" s="1107"/>
      <c r="AG46" s="1107"/>
      <c r="AH46" s="1107"/>
      <c r="AI46" s="1107"/>
      <c r="AJ46" s="1107"/>
      <c r="AK46" s="1107"/>
      <c r="AL46" s="1107"/>
      <c r="AM46" s="1107"/>
      <c r="AN46" s="1107"/>
      <c r="AO46" s="1107"/>
    </row>
    <row r="47" spans="2:41" ht="13.5" customHeight="1">
      <c r="B47" s="1108"/>
      <c r="C47" s="1108"/>
      <c r="D47" s="1108"/>
      <c r="E47" s="1108"/>
      <c r="F47" s="1107"/>
      <c r="G47" s="1107"/>
      <c r="H47" s="1107"/>
      <c r="I47" s="1107"/>
      <c r="J47" s="1107"/>
      <c r="K47" s="1107"/>
      <c r="L47" s="1107"/>
      <c r="M47" s="1107"/>
      <c r="N47" s="1107"/>
      <c r="O47" s="1107"/>
      <c r="P47" s="1107"/>
      <c r="Q47" s="1107"/>
      <c r="R47" s="1107"/>
      <c r="S47" s="1107"/>
      <c r="T47" s="1107"/>
      <c r="U47" s="1107"/>
      <c r="V47" s="1107"/>
      <c r="W47" s="1107"/>
      <c r="X47" s="1107"/>
      <c r="Y47" s="1107"/>
      <c r="Z47" s="1107"/>
      <c r="AA47" s="1107"/>
      <c r="AB47" s="1107"/>
      <c r="AC47" s="1107"/>
      <c r="AD47" s="1107"/>
      <c r="AE47" s="1107"/>
      <c r="AF47" s="1107"/>
      <c r="AG47" s="1107"/>
      <c r="AH47" s="1107"/>
      <c r="AI47" s="1107"/>
      <c r="AJ47" s="1107"/>
      <c r="AK47" s="1107"/>
      <c r="AL47" s="1107"/>
      <c r="AM47" s="1107"/>
      <c r="AN47" s="1107"/>
      <c r="AO47" s="1107"/>
    </row>
    <row r="48" spans="2:41" ht="13.5" customHeight="1">
      <c r="B48" s="1108"/>
      <c r="C48" s="1108"/>
      <c r="D48" s="1108"/>
      <c r="E48" s="1108"/>
      <c r="F48" s="1107"/>
      <c r="G48" s="1107"/>
      <c r="H48" s="1107"/>
      <c r="I48" s="1107"/>
      <c r="J48" s="1107"/>
      <c r="K48" s="1107"/>
      <c r="L48" s="1107"/>
      <c r="M48" s="1107"/>
      <c r="N48" s="1107"/>
      <c r="O48" s="1107"/>
      <c r="P48" s="1107"/>
      <c r="Q48" s="1107"/>
      <c r="R48" s="1107"/>
      <c r="S48" s="1107"/>
      <c r="T48" s="1107"/>
      <c r="U48" s="1107"/>
      <c r="V48" s="1107"/>
      <c r="W48" s="1107"/>
      <c r="X48" s="1107"/>
      <c r="Y48" s="1107"/>
      <c r="Z48" s="1107"/>
      <c r="AA48" s="1107"/>
      <c r="AB48" s="1107"/>
      <c r="AC48" s="1107"/>
      <c r="AD48" s="1107"/>
      <c r="AE48" s="1107"/>
      <c r="AF48" s="1107"/>
      <c r="AG48" s="1107"/>
      <c r="AH48" s="1107"/>
      <c r="AI48" s="1107"/>
      <c r="AJ48" s="1107"/>
      <c r="AK48" s="1107"/>
      <c r="AL48" s="1107"/>
      <c r="AM48" s="1107"/>
      <c r="AN48" s="1107"/>
      <c r="AO48" s="1107"/>
    </row>
    <row r="49" spans="2:41" ht="13.5" customHeight="1">
      <c r="B49" s="1108"/>
      <c r="C49" s="1108"/>
      <c r="D49" s="1108"/>
      <c r="E49" s="1108"/>
      <c r="F49" s="1107"/>
      <c r="G49" s="1107"/>
      <c r="H49" s="1107"/>
      <c r="I49" s="1107"/>
      <c r="J49" s="1107"/>
      <c r="K49" s="1107"/>
      <c r="L49" s="1107"/>
      <c r="M49" s="1107"/>
      <c r="N49" s="1107"/>
      <c r="O49" s="1107"/>
      <c r="P49" s="1107"/>
      <c r="Q49" s="1107"/>
      <c r="R49" s="1107"/>
      <c r="S49" s="1107"/>
      <c r="T49" s="1107"/>
      <c r="U49" s="1107"/>
      <c r="V49" s="1107"/>
      <c r="W49" s="1107"/>
      <c r="X49" s="1107"/>
      <c r="Y49" s="1107"/>
      <c r="Z49" s="1107"/>
      <c r="AA49" s="1107"/>
      <c r="AB49" s="1107"/>
      <c r="AC49" s="1107"/>
      <c r="AD49" s="1107"/>
      <c r="AE49" s="1107"/>
      <c r="AF49" s="1107"/>
      <c r="AG49" s="1107"/>
      <c r="AH49" s="1107"/>
      <c r="AI49" s="1107"/>
      <c r="AJ49" s="1107"/>
      <c r="AK49" s="1107"/>
      <c r="AL49" s="1107"/>
      <c r="AM49" s="1107"/>
      <c r="AN49" s="1107"/>
      <c r="AO49" s="1107"/>
    </row>
    <row r="50" spans="2:41" ht="13.5" customHeight="1">
      <c r="B50" s="1108"/>
      <c r="C50" s="1108"/>
      <c r="D50" s="1108"/>
      <c r="E50" s="1108"/>
      <c r="F50" s="1107"/>
      <c r="G50" s="1107"/>
      <c r="H50" s="1107"/>
      <c r="I50" s="1107"/>
      <c r="J50" s="1107"/>
      <c r="K50" s="1107"/>
      <c r="L50" s="1107"/>
      <c r="M50" s="1107"/>
      <c r="N50" s="1107"/>
      <c r="O50" s="1107"/>
      <c r="P50" s="1107"/>
      <c r="Q50" s="1107"/>
      <c r="R50" s="1107"/>
      <c r="S50" s="1107"/>
      <c r="T50" s="1107"/>
      <c r="U50" s="1107"/>
      <c r="V50" s="1107"/>
      <c r="W50" s="1107"/>
      <c r="X50" s="1107"/>
      <c r="Y50" s="1107"/>
      <c r="Z50" s="1107"/>
      <c r="AA50" s="1107"/>
      <c r="AB50" s="1107"/>
      <c r="AC50" s="1107"/>
      <c r="AD50" s="1107"/>
      <c r="AE50" s="1107"/>
      <c r="AF50" s="1107"/>
      <c r="AG50" s="1107"/>
      <c r="AH50" s="1107"/>
      <c r="AI50" s="1107"/>
      <c r="AJ50" s="1107"/>
      <c r="AK50" s="1107"/>
      <c r="AL50" s="1107"/>
      <c r="AM50" s="1107"/>
      <c r="AN50" s="1107"/>
      <c r="AO50" s="1107"/>
    </row>
    <row r="51" spans="2:41" ht="13.5" customHeight="1">
      <c r="B51" s="1108"/>
      <c r="C51" s="1108"/>
      <c r="D51" s="1108"/>
      <c r="E51" s="1108"/>
      <c r="F51" s="1107"/>
      <c r="G51" s="1107"/>
      <c r="H51" s="1107"/>
      <c r="I51" s="1107"/>
      <c r="J51" s="1107"/>
      <c r="K51" s="1107"/>
      <c r="L51" s="1107"/>
      <c r="M51" s="1107"/>
      <c r="N51" s="1107"/>
      <c r="O51" s="1107"/>
      <c r="P51" s="1107"/>
      <c r="Q51" s="1107"/>
      <c r="R51" s="1107"/>
      <c r="S51" s="1107"/>
      <c r="T51" s="1107"/>
      <c r="U51" s="1107"/>
      <c r="V51" s="1107"/>
      <c r="W51" s="1107"/>
      <c r="X51" s="1107"/>
      <c r="Y51" s="1107"/>
      <c r="Z51" s="1107"/>
      <c r="AA51" s="1107"/>
      <c r="AB51" s="1107"/>
      <c r="AC51" s="1107"/>
      <c r="AD51" s="1107"/>
      <c r="AE51" s="1107"/>
      <c r="AF51" s="1107"/>
      <c r="AG51" s="1107"/>
      <c r="AH51" s="1107"/>
      <c r="AI51" s="1107"/>
      <c r="AJ51" s="1107"/>
      <c r="AK51" s="1107"/>
      <c r="AL51" s="1107"/>
      <c r="AM51" s="1107"/>
      <c r="AN51" s="1107"/>
      <c r="AO51" s="1107"/>
    </row>
    <row r="52" spans="2:41" ht="13.5" customHeight="1">
      <c r="B52" s="1108"/>
      <c r="C52" s="1108"/>
      <c r="D52" s="1108"/>
      <c r="E52" s="1108"/>
      <c r="F52" s="1107"/>
      <c r="G52" s="1107"/>
      <c r="H52" s="1107"/>
      <c r="I52" s="1107"/>
      <c r="J52" s="1107"/>
      <c r="K52" s="1107"/>
      <c r="L52" s="1107"/>
      <c r="M52" s="1107"/>
      <c r="N52" s="1107"/>
      <c r="O52" s="1107"/>
      <c r="P52" s="1107"/>
      <c r="Q52" s="1107"/>
      <c r="R52" s="1107"/>
      <c r="S52" s="1107"/>
      <c r="T52" s="1107"/>
      <c r="U52" s="1107"/>
      <c r="V52" s="1107"/>
      <c r="W52" s="1107"/>
      <c r="X52" s="1107"/>
      <c r="Y52" s="1107"/>
      <c r="Z52" s="1107"/>
      <c r="AA52" s="1107"/>
      <c r="AB52" s="1107"/>
      <c r="AC52" s="1107"/>
      <c r="AD52" s="1107"/>
      <c r="AE52" s="1107"/>
      <c r="AF52" s="1107"/>
      <c r="AG52" s="1107"/>
      <c r="AH52" s="1107"/>
      <c r="AI52" s="1107"/>
      <c r="AJ52" s="1107"/>
      <c r="AK52" s="1107"/>
      <c r="AL52" s="1107"/>
      <c r="AM52" s="1107"/>
      <c r="AN52" s="1107"/>
      <c r="AO52" s="1107"/>
    </row>
    <row r="53" spans="2:41" ht="13.5" customHeight="1">
      <c r="B53" s="1108"/>
      <c r="C53" s="1108"/>
      <c r="D53" s="1108"/>
      <c r="E53" s="1108"/>
      <c r="F53" s="1109"/>
      <c r="G53" s="1109"/>
      <c r="H53" s="1109"/>
      <c r="I53" s="1109"/>
      <c r="J53" s="1109"/>
      <c r="K53" s="1109"/>
      <c r="L53" s="1109"/>
      <c r="M53" s="1109"/>
      <c r="N53" s="1109"/>
      <c r="O53" s="1109"/>
      <c r="P53" s="1109"/>
      <c r="Q53" s="1109"/>
      <c r="R53" s="1109"/>
      <c r="S53" s="1109"/>
      <c r="T53" s="1109"/>
      <c r="U53" s="1109"/>
      <c r="V53" s="1109"/>
      <c r="W53" s="1109"/>
      <c r="X53" s="1109"/>
      <c r="Y53" s="1109"/>
      <c r="Z53" s="1109"/>
      <c r="AA53" s="1109"/>
      <c r="AB53" s="1109"/>
      <c r="AC53" s="1109"/>
      <c r="AD53" s="1109"/>
      <c r="AE53" s="1109"/>
      <c r="AF53" s="1109"/>
      <c r="AG53" s="1109"/>
      <c r="AH53" s="1109"/>
      <c r="AI53" s="1109"/>
      <c r="AJ53" s="1109"/>
      <c r="AK53" s="1109"/>
      <c r="AL53" s="1109"/>
      <c r="AM53" s="1109"/>
      <c r="AN53" s="1109"/>
      <c r="AO53" s="1109"/>
    </row>
    <row r="54" spans="2:41" ht="13.5" customHeight="1">
      <c r="B54" s="1100" t="s">
        <v>297</v>
      </c>
      <c r="C54" s="1101"/>
      <c r="D54" s="1101"/>
      <c r="E54" s="1101"/>
      <c r="F54" s="1101"/>
      <c r="G54" s="1101"/>
      <c r="H54" s="1101"/>
      <c r="I54" s="1101"/>
      <c r="J54" s="1101"/>
      <c r="K54" s="1101"/>
      <c r="L54" s="1101"/>
      <c r="M54" s="1101"/>
      <c r="N54" s="1101"/>
      <c r="O54" s="1101"/>
      <c r="P54" s="1101"/>
      <c r="Q54" s="1102"/>
      <c r="R54" s="1106"/>
      <c r="S54" s="1106"/>
      <c r="T54" s="1106"/>
      <c r="U54" s="1106"/>
      <c r="V54" s="1106"/>
      <c r="W54" s="1106"/>
      <c r="X54" s="1106"/>
      <c r="Y54" s="1106"/>
      <c r="Z54" s="1106"/>
      <c r="AA54" s="1106"/>
      <c r="AB54" s="1106"/>
      <c r="AC54" s="1106"/>
      <c r="AD54" s="1106"/>
      <c r="AE54" s="1106"/>
      <c r="AF54" s="1106"/>
      <c r="AG54" s="1106"/>
      <c r="AH54" s="1106"/>
      <c r="AI54" s="1106"/>
      <c r="AJ54" s="1106"/>
      <c r="AK54" s="1106"/>
      <c r="AL54" s="1106"/>
      <c r="AM54" s="1106"/>
      <c r="AN54" s="1106"/>
      <c r="AO54" s="1106"/>
    </row>
    <row r="55" spans="2:41" ht="13.5" customHeight="1">
      <c r="B55" s="1103"/>
      <c r="C55" s="1104"/>
      <c r="D55" s="1104"/>
      <c r="E55" s="1104"/>
      <c r="F55" s="1104"/>
      <c r="G55" s="1104"/>
      <c r="H55" s="1104"/>
      <c r="I55" s="1104"/>
      <c r="J55" s="1104"/>
      <c r="K55" s="1104"/>
      <c r="L55" s="1104"/>
      <c r="M55" s="1104"/>
      <c r="N55" s="1104"/>
      <c r="O55" s="1104"/>
      <c r="P55" s="1104"/>
      <c r="Q55" s="1105"/>
      <c r="R55" s="1107"/>
      <c r="S55" s="1107"/>
      <c r="T55" s="1107"/>
      <c r="U55" s="1107"/>
      <c r="V55" s="1107"/>
      <c r="W55" s="1107"/>
      <c r="X55" s="1107"/>
      <c r="Y55" s="1107"/>
      <c r="Z55" s="1107"/>
      <c r="AA55" s="1107"/>
      <c r="AB55" s="1107"/>
      <c r="AC55" s="1107"/>
      <c r="AD55" s="1107"/>
      <c r="AE55" s="1107"/>
      <c r="AF55" s="1107"/>
      <c r="AG55" s="1107"/>
      <c r="AH55" s="1107"/>
      <c r="AI55" s="1107"/>
      <c r="AJ55" s="1107"/>
      <c r="AK55" s="1107"/>
      <c r="AL55" s="1107"/>
      <c r="AM55" s="1107"/>
      <c r="AN55" s="1107"/>
      <c r="AO55" s="1107"/>
    </row>
  </sheetData>
  <mergeCells count="230">
    <mergeCell ref="B2:AO2"/>
    <mergeCell ref="B9:G9"/>
    <mergeCell ref="B10:G10"/>
    <mergeCell ref="B11:AO11"/>
    <mergeCell ref="J12:M12"/>
    <mergeCell ref="AD12:AG12"/>
    <mergeCell ref="AH12:AK12"/>
    <mergeCell ref="J13:M13"/>
    <mergeCell ref="AD13:AG13"/>
    <mergeCell ref="AH13:AK13"/>
    <mergeCell ref="B3:AO4"/>
    <mergeCell ref="B5:G6"/>
    <mergeCell ref="H5:AO6"/>
    <mergeCell ref="B7:G8"/>
    <mergeCell ref="H7:AO8"/>
    <mergeCell ref="H9:AO10"/>
    <mergeCell ref="B12:E13"/>
    <mergeCell ref="F12:I13"/>
    <mergeCell ref="N12:Q13"/>
    <mergeCell ref="R12:U13"/>
    <mergeCell ref="V12:Y13"/>
    <mergeCell ref="Z12:AC13"/>
    <mergeCell ref="AL12:AO13"/>
    <mergeCell ref="AL14:AO15"/>
    <mergeCell ref="B16:E17"/>
    <mergeCell ref="F16:I17"/>
    <mergeCell ref="J16:M17"/>
    <mergeCell ref="N16:Q17"/>
    <mergeCell ref="R16:U17"/>
    <mergeCell ref="V16:Y17"/>
    <mergeCell ref="Z16:AC17"/>
    <mergeCell ref="AD16:AG17"/>
    <mergeCell ref="AH16:AK17"/>
    <mergeCell ref="AL16:AO17"/>
    <mergeCell ref="B14:E15"/>
    <mergeCell ref="F14:I15"/>
    <mergeCell ref="J14:M15"/>
    <mergeCell ref="N14:Q15"/>
    <mergeCell ref="R14:U15"/>
    <mergeCell ref="V14:Y15"/>
    <mergeCell ref="Z14:AC15"/>
    <mergeCell ref="AD14:AG15"/>
    <mergeCell ref="AH14:AK15"/>
    <mergeCell ref="AL18:AO19"/>
    <mergeCell ref="B20:E21"/>
    <mergeCell ref="F20:I21"/>
    <mergeCell ref="J20:M21"/>
    <mergeCell ref="N20:Q21"/>
    <mergeCell ref="R20:U21"/>
    <mergeCell ref="V20:Y21"/>
    <mergeCell ref="Z20:AC21"/>
    <mergeCell ref="AD20:AG21"/>
    <mergeCell ref="AH20:AK21"/>
    <mergeCell ref="AL20:AO21"/>
    <mergeCell ref="B18:E19"/>
    <mergeCell ref="F18:I19"/>
    <mergeCell ref="J18:M19"/>
    <mergeCell ref="N18:Q19"/>
    <mergeCell ref="R18:U19"/>
    <mergeCell ref="V18:Y19"/>
    <mergeCell ref="Z18:AC19"/>
    <mergeCell ref="AD18:AG19"/>
    <mergeCell ref="AH18:AK19"/>
    <mergeCell ref="AL22:AO23"/>
    <mergeCell ref="B24:E25"/>
    <mergeCell ref="F24:I25"/>
    <mergeCell ref="J24:M25"/>
    <mergeCell ref="N24:Q25"/>
    <mergeCell ref="R24:U25"/>
    <mergeCell ref="V24:Y25"/>
    <mergeCell ref="Z24:AC25"/>
    <mergeCell ref="AD24:AG25"/>
    <mergeCell ref="AH24:AK25"/>
    <mergeCell ref="AL24:AO25"/>
    <mergeCell ref="B22:E23"/>
    <mergeCell ref="F22:I23"/>
    <mergeCell ref="J22:M23"/>
    <mergeCell ref="N22:Q23"/>
    <mergeCell ref="R22:U23"/>
    <mergeCell ref="V22:Y23"/>
    <mergeCell ref="Z22:AC23"/>
    <mergeCell ref="AD22:AG23"/>
    <mergeCell ref="AH22:AK23"/>
    <mergeCell ref="AL26:AO27"/>
    <mergeCell ref="B28:E29"/>
    <mergeCell ref="F28:I29"/>
    <mergeCell ref="J28:M29"/>
    <mergeCell ref="N28:Q29"/>
    <mergeCell ref="R28:U29"/>
    <mergeCell ref="V28:Y29"/>
    <mergeCell ref="Z28:AC29"/>
    <mergeCell ref="AD28:AG29"/>
    <mergeCell ref="AH28:AK29"/>
    <mergeCell ref="AL28:AO29"/>
    <mergeCell ref="B26:E27"/>
    <mergeCell ref="F26:I27"/>
    <mergeCell ref="J26:M27"/>
    <mergeCell ref="N26:Q27"/>
    <mergeCell ref="R26:U27"/>
    <mergeCell ref="V26:Y27"/>
    <mergeCell ref="Z26:AC27"/>
    <mergeCell ref="AD26:AG27"/>
    <mergeCell ref="AH26:AK27"/>
    <mergeCell ref="AL30:AO31"/>
    <mergeCell ref="B32:E33"/>
    <mergeCell ref="F32:I33"/>
    <mergeCell ref="J32:M33"/>
    <mergeCell ref="N32:Q33"/>
    <mergeCell ref="R32:U33"/>
    <mergeCell ref="V32:Y33"/>
    <mergeCell ref="Z32:AC33"/>
    <mergeCell ref="AD32:AG33"/>
    <mergeCell ref="AH32:AK33"/>
    <mergeCell ref="AL32:AO33"/>
    <mergeCell ref="B30:E31"/>
    <mergeCell ref="F30:I31"/>
    <mergeCell ref="J30:M31"/>
    <mergeCell ref="N30:Q31"/>
    <mergeCell ref="R30:U31"/>
    <mergeCell ref="V30:Y31"/>
    <mergeCell ref="Z30:AC31"/>
    <mergeCell ref="AD30:AG31"/>
    <mergeCell ref="AH30:AK31"/>
    <mergeCell ref="AL34:AO35"/>
    <mergeCell ref="B36:E37"/>
    <mergeCell ref="F36:I37"/>
    <mergeCell ref="J36:M37"/>
    <mergeCell ref="N36:Q37"/>
    <mergeCell ref="R36:U37"/>
    <mergeCell ref="V36:Y37"/>
    <mergeCell ref="Z36:AC37"/>
    <mergeCell ref="AD36:AG37"/>
    <mergeCell ref="AH36:AK37"/>
    <mergeCell ref="AL36:AO37"/>
    <mergeCell ref="B34:E35"/>
    <mergeCell ref="F34:I35"/>
    <mergeCell ref="J34:M35"/>
    <mergeCell ref="N34:Q35"/>
    <mergeCell ref="R34:U35"/>
    <mergeCell ref="V34:Y35"/>
    <mergeCell ref="Z34:AC35"/>
    <mergeCell ref="AD34:AG35"/>
    <mergeCell ref="AH34:AK35"/>
    <mergeCell ref="AL38:AO39"/>
    <mergeCell ref="B40:E41"/>
    <mergeCell ref="F40:I41"/>
    <mergeCell ref="J40:M41"/>
    <mergeCell ref="N40:Q41"/>
    <mergeCell ref="R40:U41"/>
    <mergeCell ref="V40:Y41"/>
    <mergeCell ref="Z40:AC41"/>
    <mergeCell ref="AD40:AG41"/>
    <mergeCell ref="AH40:AK41"/>
    <mergeCell ref="AL40:AO41"/>
    <mergeCell ref="B38:E39"/>
    <mergeCell ref="F38:I39"/>
    <mergeCell ref="J38:M39"/>
    <mergeCell ref="N38:Q39"/>
    <mergeCell ref="R38:U39"/>
    <mergeCell ref="V38:Y39"/>
    <mergeCell ref="Z38:AC39"/>
    <mergeCell ref="AD38:AG39"/>
    <mergeCell ref="AH38:AK39"/>
    <mergeCell ref="AL42:AO43"/>
    <mergeCell ref="B44:E45"/>
    <mergeCell ref="F44:I45"/>
    <mergeCell ref="J44:M45"/>
    <mergeCell ref="N44:Q45"/>
    <mergeCell ref="R44:U45"/>
    <mergeCell ref="V44:Y45"/>
    <mergeCell ref="Z44:AC45"/>
    <mergeCell ref="AD44:AG45"/>
    <mergeCell ref="AH44:AK45"/>
    <mergeCell ref="AL44:AO45"/>
    <mergeCell ref="B42:E43"/>
    <mergeCell ref="F42:I43"/>
    <mergeCell ref="J42:M43"/>
    <mergeCell ref="N42:Q43"/>
    <mergeCell ref="R42:U43"/>
    <mergeCell ref="V42:Y43"/>
    <mergeCell ref="Z42:AC43"/>
    <mergeCell ref="AD42:AG43"/>
    <mergeCell ref="AH42:AK43"/>
    <mergeCell ref="Z50:AC51"/>
    <mergeCell ref="AD50:AG51"/>
    <mergeCell ref="AH50:AK51"/>
    <mergeCell ref="AL46:AO47"/>
    <mergeCell ref="B48:E49"/>
    <mergeCell ref="F48:I49"/>
    <mergeCell ref="J48:M49"/>
    <mergeCell ref="N48:Q49"/>
    <mergeCell ref="R48:U49"/>
    <mergeCell ref="V48:Y49"/>
    <mergeCell ref="Z48:AC49"/>
    <mergeCell ref="AD48:AG49"/>
    <mergeCell ref="AH48:AK49"/>
    <mergeCell ref="AL48:AO49"/>
    <mergeCell ref="B46:E47"/>
    <mergeCell ref="F46:I47"/>
    <mergeCell ref="J46:M47"/>
    <mergeCell ref="N46:Q47"/>
    <mergeCell ref="R46:U47"/>
    <mergeCell ref="V46:Y47"/>
    <mergeCell ref="Z46:AC47"/>
    <mergeCell ref="AD46:AG47"/>
    <mergeCell ref="AH46:AK47"/>
    <mergeCell ref="B54:Q55"/>
    <mergeCell ref="R54:U55"/>
    <mergeCell ref="V54:Y55"/>
    <mergeCell ref="Z54:AC55"/>
    <mergeCell ref="AD54:AG55"/>
    <mergeCell ref="AH54:AK55"/>
    <mergeCell ref="AL54:AO55"/>
    <mergeCell ref="AL50:AO51"/>
    <mergeCell ref="B52:E53"/>
    <mergeCell ref="F52:I53"/>
    <mergeCell ref="J52:M53"/>
    <mergeCell ref="N52:Q53"/>
    <mergeCell ref="R52:U53"/>
    <mergeCell ref="V52:Y53"/>
    <mergeCell ref="Z52:AC53"/>
    <mergeCell ref="AD52:AG53"/>
    <mergeCell ref="AH52:AK53"/>
    <mergeCell ref="AL52:AO53"/>
    <mergeCell ref="B50:E51"/>
    <mergeCell ref="F50:I51"/>
    <mergeCell ref="J50:M51"/>
    <mergeCell ref="N50:Q51"/>
    <mergeCell ref="R50:U51"/>
    <mergeCell ref="V50:Y51"/>
  </mergeCells>
  <phoneticPr fontId="5"/>
  <pageMargins left="0.78740157480314965" right="0.39370078740157483" top="0.98425196850393704" bottom="0.98425196850393704" header="0.51181102362204722" footer="0.51181102362204722"/>
  <pageSetup paperSize="9"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FFC000"/>
    <pageSetUpPr fitToPage="1"/>
  </sheetPr>
  <dimension ref="A1:K29"/>
  <sheetViews>
    <sheetView view="pageBreakPreview" zoomScale="70" zoomScaleNormal="75" zoomScaleSheetLayoutView="70" workbookViewId="0">
      <selection activeCell="B2" sqref="B2"/>
    </sheetView>
  </sheetViews>
  <sheetFormatPr defaultColWidth="9" defaultRowHeight="13"/>
  <cols>
    <col min="1" max="1" width="1.90625" style="349" customWidth="1"/>
    <col min="2" max="2" width="3.08984375" style="376" customWidth="1"/>
    <col min="3" max="3" width="13.453125" style="376" customWidth="1"/>
    <col min="4" max="4" width="12.6328125" style="376" customWidth="1"/>
    <col min="5" max="5" width="13.7265625" style="376" customWidth="1"/>
    <col min="6" max="7" width="50.6328125" style="376" customWidth="1"/>
    <col min="8" max="8" width="17" style="376" customWidth="1"/>
    <col min="9" max="9" width="12.6328125" style="376" customWidth="1"/>
    <col min="10" max="10" width="16.36328125" style="376" customWidth="1"/>
    <col min="11" max="257" width="9" style="376"/>
    <col min="258" max="258" width="3.08984375" style="376" customWidth="1"/>
    <col min="259" max="259" width="13.453125" style="376" customWidth="1"/>
    <col min="260" max="260" width="14.90625" style="376" customWidth="1"/>
    <col min="261" max="261" width="13.7265625" style="376" customWidth="1"/>
    <col min="262" max="262" width="26.36328125" style="376" customWidth="1"/>
    <col min="263" max="263" width="17.90625" style="376" customWidth="1"/>
    <col min="264" max="264" width="17" style="376" customWidth="1"/>
    <col min="265" max="265" width="16.7265625" style="376" customWidth="1"/>
    <col min="266" max="266" width="16.36328125" style="376" customWidth="1"/>
    <col min="267" max="513" width="9" style="376"/>
    <col min="514" max="514" width="3.08984375" style="376" customWidth="1"/>
    <col min="515" max="515" width="13.453125" style="376" customWidth="1"/>
    <col min="516" max="516" width="14.90625" style="376" customWidth="1"/>
    <col min="517" max="517" width="13.7265625" style="376" customWidth="1"/>
    <col min="518" max="518" width="26.36328125" style="376" customWidth="1"/>
    <col min="519" max="519" width="17.90625" style="376" customWidth="1"/>
    <col min="520" max="520" width="17" style="376" customWidth="1"/>
    <col min="521" max="521" width="16.7265625" style="376" customWidth="1"/>
    <col min="522" max="522" width="16.36328125" style="376" customWidth="1"/>
    <col min="523" max="769" width="9" style="376"/>
    <col min="770" max="770" width="3.08984375" style="376" customWidth="1"/>
    <col min="771" max="771" width="13.453125" style="376" customWidth="1"/>
    <col min="772" max="772" width="14.90625" style="376" customWidth="1"/>
    <col min="773" max="773" width="13.7265625" style="376" customWidth="1"/>
    <col min="774" max="774" width="26.36328125" style="376" customWidth="1"/>
    <col min="775" max="775" width="17.90625" style="376" customWidth="1"/>
    <col min="776" max="776" width="17" style="376" customWidth="1"/>
    <col min="777" max="777" width="16.7265625" style="376" customWidth="1"/>
    <col min="778" max="778" width="16.36328125" style="376" customWidth="1"/>
    <col min="779" max="1025" width="9" style="376"/>
    <col min="1026" max="1026" width="3.08984375" style="376" customWidth="1"/>
    <col min="1027" max="1027" width="13.453125" style="376" customWidth="1"/>
    <col min="1028" max="1028" width="14.90625" style="376" customWidth="1"/>
    <col min="1029" max="1029" width="13.7265625" style="376" customWidth="1"/>
    <col min="1030" max="1030" width="26.36328125" style="376" customWidth="1"/>
    <col min="1031" max="1031" width="17.90625" style="376" customWidth="1"/>
    <col min="1032" max="1032" width="17" style="376" customWidth="1"/>
    <col min="1033" max="1033" width="16.7265625" style="376" customWidth="1"/>
    <col min="1034" max="1034" width="16.36328125" style="376" customWidth="1"/>
    <col min="1035" max="1281" width="9" style="376"/>
    <col min="1282" max="1282" width="3.08984375" style="376" customWidth="1"/>
    <col min="1283" max="1283" width="13.453125" style="376" customWidth="1"/>
    <col min="1284" max="1284" width="14.90625" style="376" customWidth="1"/>
    <col min="1285" max="1285" width="13.7265625" style="376" customWidth="1"/>
    <col min="1286" max="1286" width="26.36328125" style="376" customWidth="1"/>
    <col min="1287" max="1287" width="17.90625" style="376" customWidth="1"/>
    <col min="1288" max="1288" width="17" style="376" customWidth="1"/>
    <col min="1289" max="1289" width="16.7265625" style="376" customWidth="1"/>
    <col min="1290" max="1290" width="16.36328125" style="376" customWidth="1"/>
    <col min="1291" max="1537" width="9" style="376"/>
    <col min="1538" max="1538" width="3.08984375" style="376" customWidth="1"/>
    <col min="1539" max="1539" width="13.453125" style="376" customWidth="1"/>
    <col min="1540" max="1540" width="14.90625" style="376" customWidth="1"/>
    <col min="1541" max="1541" width="13.7265625" style="376" customWidth="1"/>
    <col min="1542" max="1542" width="26.36328125" style="376" customWidth="1"/>
    <col min="1543" max="1543" width="17.90625" style="376" customWidth="1"/>
    <col min="1544" max="1544" width="17" style="376" customWidth="1"/>
    <col min="1545" max="1545" width="16.7265625" style="376" customWidth="1"/>
    <col min="1546" max="1546" width="16.36328125" style="376" customWidth="1"/>
    <col min="1547" max="1793" width="9" style="376"/>
    <col min="1794" max="1794" width="3.08984375" style="376" customWidth="1"/>
    <col min="1795" max="1795" width="13.453125" style="376" customWidth="1"/>
    <col min="1796" max="1796" width="14.90625" style="376" customWidth="1"/>
    <col min="1797" max="1797" width="13.7265625" style="376" customWidth="1"/>
    <col min="1798" max="1798" width="26.36328125" style="376" customWidth="1"/>
    <col min="1799" max="1799" width="17.90625" style="376" customWidth="1"/>
    <col min="1800" max="1800" width="17" style="376" customWidth="1"/>
    <col min="1801" max="1801" width="16.7265625" style="376" customWidth="1"/>
    <col min="1802" max="1802" width="16.36328125" style="376" customWidth="1"/>
    <col min="1803" max="2049" width="9" style="376"/>
    <col min="2050" max="2050" width="3.08984375" style="376" customWidth="1"/>
    <col min="2051" max="2051" width="13.453125" style="376" customWidth="1"/>
    <col min="2052" max="2052" width="14.90625" style="376" customWidth="1"/>
    <col min="2053" max="2053" width="13.7265625" style="376" customWidth="1"/>
    <col min="2054" max="2054" width="26.36328125" style="376" customWidth="1"/>
    <col min="2055" max="2055" width="17.90625" style="376" customWidth="1"/>
    <col min="2056" max="2056" width="17" style="376" customWidth="1"/>
    <col min="2057" max="2057" width="16.7265625" style="376" customWidth="1"/>
    <col min="2058" max="2058" width="16.36328125" style="376" customWidth="1"/>
    <col min="2059" max="2305" width="9" style="376"/>
    <col min="2306" max="2306" width="3.08984375" style="376" customWidth="1"/>
    <col min="2307" max="2307" width="13.453125" style="376" customWidth="1"/>
    <col min="2308" max="2308" width="14.90625" style="376" customWidth="1"/>
    <col min="2309" max="2309" width="13.7265625" style="376" customWidth="1"/>
    <col min="2310" max="2310" width="26.36328125" style="376" customWidth="1"/>
    <col min="2311" max="2311" width="17.90625" style="376" customWidth="1"/>
    <col min="2312" max="2312" width="17" style="376" customWidth="1"/>
    <col min="2313" max="2313" width="16.7265625" style="376" customWidth="1"/>
    <col min="2314" max="2314" width="16.36328125" style="376" customWidth="1"/>
    <col min="2315" max="2561" width="9" style="376"/>
    <col min="2562" max="2562" width="3.08984375" style="376" customWidth="1"/>
    <col min="2563" max="2563" width="13.453125" style="376" customWidth="1"/>
    <col min="2564" max="2564" width="14.90625" style="376" customWidth="1"/>
    <col min="2565" max="2565" width="13.7265625" style="376" customWidth="1"/>
    <col min="2566" max="2566" width="26.36328125" style="376" customWidth="1"/>
    <col min="2567" max="2567" width="17.90625" style="376" customWidth="1"/>
    <col min="2568" max="2568" width="17" style="376" customWidth="1"/>
    <col min="2569" max="2569" width="16.7265625" style="376" customWidth="1"/>
    <col min="2570" max="2570" width="16.36328125" style="376" customWidth="1"/>
    <col min="2571" max="2817" width="9" style="376"/>
    <col min="2818" max="2818" width="3.08984375" style="376" customWidth="1"/>
    <col min="2819" max="2819" width="13.453125" style="376" customWidth="1"/>
    <col min="2820" max="2820" width="14.90625" style="376" customWidth="1"/>
    <col min="2821" max="2821" width="13.7265625" style="376" customWidth="1"/>
    <col min="2822" max="2822" width="26.36328125" style="376" customWidth="1"/>
    <col min="2823" max="2823" width="17.90625" style="376" customWidth="1"/>
    <col min="2824" max="2824" width="17" style="376" customWidth="1"/>
    <col min="2825" max="2825" width="16.7265625" style="376" customWidth="1"/>
    <col min="2826" max="2826" width="16.36328125" style="376" customWidth="1"/>
    <col min="2827" max="3073" width="9" style="376"/>
    <col min="3074" max="3074" width="3.08984375" style="376" customWidth="1"/>
    <col min="3075" max="3075" width="13.453125" style="376" customWidth="1"/>
    <col min="3076" max="3076" width="14.90625" style="376" customWidth="1"/>
    <col min="3077" max="3077" width="13.7265625" style="376" customWidth="1"/>
    <col min="3078" max="3078" width="26.36328125" style="376" customWidth="1"/>
    <col min="3079" max="3079" width="17.90625" style="376" customWidth="1"/>
    <col min="3080" max="3080" width="17" style="376" customWidth="1"/>
    <col min="3081" max="3081" width="16.7265625" style="376" customWidth="1"/>
    <col min="3082" max="3082" width="16.36328125" style="376" customWidth="1"/>
    <col min="3083" max="3329" width="9" style="376"/>
    <col min="3330" max="3330" width="3.08984375" style="376" customWidth="1"/>
    <col min="3331" max="3331" width="13.453125" style="376" customWidth="1"/>
    <col min="3332" max="3332" width="14.90625" style="376" customWidth="1"/>
    <col min="3333" max="3333" width="13.7265625" style="376" customWidth="1"/>
    <col min="3334" max="3334" width="26.36328125" style="376" customWidth="1"/>
    <col min="3335" max="3335" width="17.90625" style="376" customWidth="1"/>
    <col min="3336" max="3336" width="17" style="376" customWidth="1"/>
    <col min="3337" max="3337" width="16.7265625" style="376" customWidth="1"/>
    <col min="3338" max="3338" width="16.36328125" style="376" customWidth="1"/>
    <col min="3339" max="3585" width="9" style="376"/>
    <col min="3586" max="3586" width="3.08984375" style="376" customWidth="1"/>
    <col min="3587" max="3587" width="13.453125" style="376" customWidth="1"/>
    <col min="3588" max="3588" width="14.90625" style="376" customWidth="1"/>
    <col min="3589" max="3589" width="13.7265625" style="376" customWidth="1"/>
    <col min="3590" max="3590" width="26.36328125" style="376" customWidth="1"/>
    <col min="3591" max="3591" width="17.90625" style="376" customWidth="1"/>
    <col min="3592" max="3592" width="17" style="376" customWidth="1"/>
    <col min="3593" max="3593" width="16.7265625" style="376" customWidth="1"/>
    <col min="3594" max="3594" width="16.36328125" style="376" customWidth="1"/>
    <col min="3595" max="3841" width="9" style="376"/>
    <col min="3842" max="3842" width="3.08984375" style="376" customWidth="1"/>
    <col min="3843" max="3843" width="13.453125" style="376" customWidth="1"/>
    <col min="3844" max="3844" width="14.90625" style="376" customWidth="1"/>
    <col min="3845" max="3845" width="13.7265625" style="376" customWidth="1"/>
    <col min="3846" max="3846" width="26.36328125" style="376" customWidth="1"/>
    <col min="3847" max="3847" width="17.90625" style="376" customWidth="1"/>
    <col min="3848" max="3848" width="17" style="376" customWidth="1"/>
    <col min="3849" max="3849" width="16.7265625" style="376" customWidth="1"/>
    <col min="3850" max="3850" width="16.36328125" style="376" customWidth="1"/>
    <col min="3851" max="4097" width="9" style="376"/>
    <col min="4098" max="4098" width="3.08984375" style="376" customWidth="1"/>
    <col min="4099" max="4099" width="13.453125" style="376" customWidth="1"/>
    <col min="4100" max="4100" width="14.90625" style="376" customWidth="1"/>
    <col min="4101" max="4101" width="13.7265625" style="376" customWidth="1"/>
    <col min="4102" max="4102" width="26.36328125" style="376" customWidth="1"/>
    <col min="4103" max="4103" width="17.90625" style="376" customWidth="1"/>
    <col min="4104" max="4104" width="17" style="376" customWidth="1"/>
    <col min="4105" max="4105" width="16.7265625" style="376" customWidth="1"/>
    <col min="4106" max="4106" width="16.36328125" style="376" customWidth="1"/>
    <col min="4107" max="4353" width="9" style="376"/>
    <col min="4354" max="4354" width="3.08984375" style="376" customWidth="1"/>
    <col min="4355" max="4355" width="13.453125" style="376" customWidth="1"/>
    <col min="4356" max="4356" width="14.90625" style="376" customWidth="1"/>
    <col min="4357" max="4357" width="13.7265625" style="376" customWidth="1"/>
    <col min="4358" max="4358" width="26.36328125" style="376" customWidth="1"/>
    <col min="4359" max="4359" width="17.90625" style="376" customWidth="1"/>
    <col min="4360" max="4360" width="17" style="376" customWidth="1"/>
    <col min="4361" max="4361" width="16.7265625" style="376" customWidth="1"/>
    <col min="4362" max="4362" width="16.36328125" style="376" customWidth="1"/>
    <col min="4363" max="4609" width="9" style="376"/>
    <col min="4610" max="4610" width="3.08984375" style="376" customWidth="1"/>
    <col min="4611" max="4611" width="13.453125" style="376" customWidth="1"/>
    <col min="4612" max="4612" width="14.90625" style="376" customWidth="1"/>
    <col min="4613" max="4613" width="13.7265625" style="376" customWidth="1"/>
    <col min="4614" max="4614" width="26.36328125" style="376" customWidth="1"/>
    <col min="4615" max="4615" width="17.90625" style="376" customWidth="1"/>
    <col min="4616" max="4616" width="17" style="376" customWidth="1"/>
    <col min="4617" max="4617" width="16.7265625" style="376" customWidth="1"/>
    <col min="4618" max="4618" width="16.36328125" style="376" customWidth="1"/>
    <col min="4619" max="4865" width="9" style="376"/>
    <col min="4866" max="4866" width="3.08984375" style="376" customWidth="1"/>
    <col min="4867" max="4867" width="13.453125" style="376" customWidth="1"/>
    <col min="4868" max="4868" width="14.90625" style="376" customWidth="1"/>
    <col min="4869" max="4869" width="13.7265625" style="376" customWidth="1"/>
    <col min="4870" max="4870" width="26.36328125" style="376" customWidth="1"/>
    <col min="4871" max="4871" width="17.90625" style="376" customWidth="1"/>
    <col min="4872" max="4872" width="17" style="376" customWidth="1"/>
    <col min="4873" max="4873" width="16.7265625" style="376" customWidth="1"/>
    <col min="4874" max="4874" width="16.36328125" style="376" customWidth="1"/>
    <col min="4875" max="5121" width="9" style="376"/>
    <col min="5122" max="5122" width="3.08984375" style="376" customWidth="1"/>
    <col min="5123" max="5123" width="13.453125" style="376" customWidth="1"/>
    <col min="5124" max="5124" width="14.90625" style="376" customWidth="1"/>
    <col min="5125" max="5125" width="13.7265625" style="376" customWidth="1"/>
    <col min="5126" max="5126" width="26.36328125" style="376" customWidth="1"/>
    <col min="5127" max="5127" width="17.90625" style="376" customWidth="1"/>
    <col min="5128" max="5128" width="17" style="376" customWidth="1"/>
    <col min="5129" max="5129" width="16.7265625" style="376" customWidth="1"/>
    <col min="5130" max="5130" width="16.36328125" style="376" customWidth="1"/>
    <col min="5131" max="5377" width="9" style="376"/>
    <col min="5378" max="5378" width="3.08984375" style="376" customWidth="1"/>
    <col min="5379" max="5379" width="13.453125" style="376" customWidth="1"/>
    <col min="5380" max="5380" width="14.90625" style="376" customWidth="1"/>
    <col min="5381" max="5381" width="13.7265625" style="376" customWidth="1"/>
    <col min="5382" max="5382" width="26.36328125" style="376" customWidth="1"/>
    <col min="5383" max="5383" width="17.90625" style="376" customWidth="1"/>
    <col min="5384" max="5384" width="17" style="376" customWidth="1"/>
    <col min="5385" max="5385" width="16.7265625" style="376" customWidth="1"/>
    <col min="5386" max="5386" width="16.36328125" style="376" customWidth="1"/>
    <col min="5387" max="5633" width="9" style="376"/>
    <col min="5634" max="5634" width="3.08984375" style="376" customWidth="1"/>
    <col min="5635" max="5635" width="13.453125" style="376" customWidth="1"/>
    <col min="5636" max="5636" width="14.90625" style="376" customWidth="1"/>
    <col min="5637" max="5637" width="13.7265625" style="376" customWidth="1"/>
    <col min="5638" max="5638" width="26.36328125" style="376" customWidth="1"/>
    <col min="5639" max="5639" width="17.90625" style="376" customWidth="1"/>
    <col min="5640" max="5640" width="17" style="376" customWidth="1"/>
    <col min="5641" max="5641" width="16.7265625" style="376" customWidth="1"/>
    <col min="5642" max="5642" width="16.36328125" style="376" customWidth="1"/>
    <col min="5643" max="5889" width="9" style="376"/>
    <col min="5890" max="5890" width="3.08984375" style="376" customWidth="1"/>
    <col min="5891" max="5891" width="13.453125" style="376" customWidth="1"/>
    <col min="5892" max="5892" width="14.90625" style="376" customWidth="1"/>
    <col min="5893" max="5893" width="13.7265625" style="376" customWidth="1"/>
    <col min="5894" max="5894" width="26.36328125" style="376" customWidth="1"/>
    <col min="5895" max="5895" width="17.90625" style="376" customWidth="1"/>
    <col min="5896" max="5896" width="17" style="376" customWidth="1"/>
    <col min="5897" max="5897" width="16.7265625" style="376" customWidth="1"/>
    <col min="5898" max="5898" width="16.36328125" style="376" customWidth="1"/>
    <col min="5899" max="6145" width="9" style="376"/>
    <col min="6146" max="6146" width="3.08984375" style="376" customWidth="1"/>
    <col min="6147" max="6147" width="13.453125" style="376" customWidth="1"/>
    <col min="6148" max="6148" width="14.90625" style="376" customWidth="1"/>
    <col min="6149" max="6149" width="13.7265625" style="376" customWidth="1"/>
    <col min="6150" max="6150" width="26.36328125" style="376" customWidth="1"/>
    <col min="6151" max="6151" width="17.90625" style="376" customWidth="1"/>
    <col min="6152" max="6152" width="17" style="376" customWidth="1"/>
    <col min="6153" max="6153" width="16.7265625" style="376" customWidth="1"/>
    <col min="6154" max="6154" width="16.36328125" style="376" customWidth="1"/>
    <col min="6155" max="6401" width="9" style="376"/>
    <col min="6402" max="6402" width="3.08984375" style="376" customWidth="1"/>
    <col min="6403" max="6403" width="13.453125" style="376" customWidth="1"/>
    <col min="6404" max="6404" width="14.90625" style="376" customWidth="1"/>
    <col min="6405" max="6405" width="13.7265625" style="376" customWidth="1"/>
    <col min="6406" max="6406" width="26.36328125" style="376" customWidth="1"/>
    <col min="6407" max="6407" width="17.90625" style="376" customWidth="1"/>
    <col min="6408" max="6408" width="17" style="376" customWidth="1"/>
    <col min="6409" max="6409" width="16.7265625" style="376" customWidth="1"/>
    <col min="6410" max="6410" width="16.36328125" style="376" customWidth="1"/>
    <col min="6411" max="6657" width="9" style="376"/>
    <col min="6658" max="6658" width="3.08984375" style="376" customWidth="1"/>
    <col min="6659" max="6659" width="13.453125" style="376" customWidth="1"/>
    <col min="6660" max="6660" width="14.90625" style="376" customWidth="1"/>
    <col min="6661" max="6661" width="13.7265625" style="376" customWidth="1"/>
    <col min="6662" max="6662" width="26.36328125" style="376" customWidth="1"/>
    <col min="6663" max="6663" width="17.90625" style="376" customWidth="1"/>
    <col min="6664" max="6664" width="17" style="376" customWidth="1"/>
    <col min="6665" max="6665" width="16.7265625" style="376" customWidth="1"/>
    <col min="6666" max="6666" width="16.36328125" style="376" customWidth="1"/>
    <col min="6667" max="6913" width="9" style="376"/>
    <col min="6914" max="6914" width="3.08984375" style="376" customWidth="1"/>
    <col min="6915" max="6915" width="13.453125" style="376" customWidth="1"/>
    <col min="6916" max="6916" width="14.90625" style="376" customWidth="1"/>
    <col min="6917" max="6917" width="13.7265625" style="376" customWidth="1"/>
    <col min="6918" max="6918" width="26.36328125" style="376" customWidth="1"/>
    <col min="6919" max="6919" width="17.90625" style="376" customWidth="1"/>
    <col min="6920" max="6920" width="17" style="376" customWidth="1"/>
    <col min="6921" max="6921" width="16.7265625" style="376" customWidth="1"/>
    <col min="6922" max="6922" width="16.36328125" style="376" customWidth="1"/>
    <col min="6923" max="7169" width="9" style="376"/>
    <col min="7170" max="7170" width="3.08984375" style="376" customWidth="1"/>
    <col min="7171" max="7171" width="13.453125" style="376" customWidth="1"/>
    <col min="7172" max="7172" width="14.90625" style="376" customWidth="1"/>
    <col min="7173" max="7173" width="13.7265625" style="376" customWidth="1"/>
    <col min="7174" max="7174" width="26.36328125" style="376" customWidth="1"/>
    <col min="7175" max="7175" width="17.90625" style="376" customWidth="1"/>
    <col min="7176" max="7176" width="17" style="376" customWidth="1"/>
    <col min="7177" max="7177" width="16.7265625" style="376" customWidth="1"/>
    <col min="7178" max="7178" width="16.36328125" style="376" customWidth="1"/>
    <col min="7179" max="7425" width="9" style="376"/>
    <col min="7426" max="7426" width="3.08984375" style="376" customWidth="1"/>
    <col min="7427" max="7427" width="13.453125" style="376" customWidth="1"/>
    <col min="7428" max="7428" width="14.90625" style="376" customWidth="1"/>
    <col min="7429" max="7429" width="13.7265625" style="376" customWidth="1"/>
    <col min="7430" max="7430" width="26.36328125" style="376" customWidth="1"/>
    <col min="7431" max="7431" width="17.90625" style="376" customWidth="1"/>
    <col min="7432" max="7432" width="17" style="376" customWidth="1"/>
    <col min="7433" max="7433" width="16.7265625" style="376" customWidth="1"/>
    <col min="7434" max="7434" width="16.36328125" style="376" customWidth="1"/>
    <col min="7435" max="7681" width="9" style="376"/>
    <col min="7682" max="7682" width="3.08984375" style="376" customWidth="1"/>
    <col min="7683" max="7683" width="13.453125" style="376" customWidth="1"/>
    <col min="7684" max="7684" width="14.90625" style="376" customWidth="1"/>
    <col min="7685" max="7685" width="13.7265625" style="376" customWidth="1"/>
    <col min="7686" max="7686" width="26.36328125" style="376" customWidth="1"/>
    <col min="7687" max="7687" width="17.90625" style="376" customWidth="1"/>
    <col min="7688" max="7688" width="17" style="376" customWidth="1"/>
    <col min="7689" max="7689" width="16.7265625" style="376" customWidth="1"/>
    <col min="7690" max="7690" width="16.36328125" style="376" customWidth="1"/>
    <col min="7691" max="7937" width="9" style="376"/>
    <col min="7938" max="7938" width="3.08984375" style="376" customWidth="1"/>
    <col min="7939" max="7939" width="13.453125" style="376" customWidth="1"/>
    <col min="7940" max="7940" width="14.90625" style="376" customWidth="1"/>
    <col min="7941" max="7941" width="13.7265625" style="376" customWidth="1"/>
    <col min="7942" max="7942" width="26.36328125" style="376" customWidth="1"/>
    <col min="7943" max="7943" width="17.90625" style="376" customWidth="1"/>
    <col min="7944" max="7944" width="17" style="376" customWidth="1"/>
    <col min="7945" max="7945" width="16.7265625" style="376" customWidth="1"/>
    <col min="7946" max="7946" width="16.36328125" style="376" customWidth="1"/>
    <col min="7947" max="8193" width="9" style="376"/>
    <col min="8194" max="8194" width="3.08984375" style="376" customWidth="1"/>
    <col min="8195" max="8195" width="13.453125" style="376" customWidth="1"/>
    <col min="8196" max="8196" width="14.90625" style="376" customWidth="1"/>
    <col min="8197" max="8197" width="13.7265625" style="376" customWidth="1"/>
    <col min="8198" max="8198" width="26.36328125" style="376" customWidth="1"/>
    <col min="8199" max="8199" width="17.90625" style="376" customWidth="1"/>
    <col min="8200" max="8200" width="17" style="376" customWidth="1"/>
    <col min="8201" max="8201" width="16.7265625" style="376" customWidth="1"/>
    <col min="8202" max="8202" width="16.36328125" style="376" customWidth="1"/>
    <col min="8203" max="8449" width="9" style="376"/>
    <col min="8450" max="8450" width="3.08984375" style="376" customWidth="1"/>
    <col min="8451" max="8451" width="13.453125" style="376" customWidth="1"/>
    <col min="8452" max="8452" width="14.90625" style="376" customWidth="1"/>
    <col min="8453" max="8453" width="13.7265625" style="376" customWidth="1"/>
    <col min="8454" max="8454" width="26.36328125" style="376" customWidth="1"/>
    <col min="8455" max="8455" width="17.90625" style="376" customWidth="1"/>
    <col min="8456" max="8456" width="17" style="376" customWidth="1"/>
    <col min="8457" max="8457" width="16.7265625" style="376" customWidth="1"/>
    <col min="8458" max="8458" width="16.36328125" style="376" customWidth="1"/>
    <col min="8459" max="8705" width="9" style="376"/>
    <col min="8706" max="8706" width="3.08984375" style="376" customWidth="1"/>
    <col min="8707" max="8707" width="13.453125" style="376" customWidth="1"/>
    <col min="8708" max="8708" width="14.90625" style="376" customWidth="1"/>
    <col min="8709" max="8709" width="13.7265625" style="376" customWidth="1"/>
    <col min="8710" max="8710" width="26.36328125" style="376" customWidth="1"/>
    <col min="8711" max="8711" width="17.90625" style="376" customWidth="1"/>
    <col min="8712" max="8712" width="17" style="376" customWidth="1"/>
    <col min="8713" max="8713" width="16.7265625" style="376" customWidth="1"/>
    <col min="8714" max="8714" width="16.36328125" style="376" customWidth="1"/>
    <col min="8715" max="8961" width="9" style="376"/>
    <col min="8962" max="8962" width="3.08984375" style="376" customWidth="1"/>
    <col min="8963" max="8963" width="13.453125" style="376" customWidth="1"/>
    <col min="8964" max="8964" width="14.90625" style="376" customWidth="1"/>
    <col min="8965" max="8965" width="13.7265625" style="376" customWidth="1"/>
    <col min="8966" max="8966" width="26.36328125" style="376" customWidth="1"/>
    <col min="8967" max="8967" width="17.90625" style="376" customWidth="1"/>
    <col min="8968" max="8968" width="17" style="376" customWidth="1"/>
    <col min="8969" max="8969" width="16.7265625" style="376" customWidth="1"/>
    <col min="8970" max="8970" width="16.36328125" style="376" customWidth="1"/>
    <col min="8971" max="9217" width="9" style="376"/>
    <col min="9218" max="9218" width="3.08984375" style="376" customWidth="1"/>
    <col min="9219" max="9219" width="13.453125" style="376" customWidth="1"/>
    <col min="9220" max="9220" width="14.90625" style="376" customWidth="1"/>
    <col min="9221" max="9221" width="13.7265625" style="376" customWidth="1"/>
    <col min="9222" max="9222" width="26.36328125" style="376" customWidth="1"/>
    <col min="9223" max="9223" width="17.90625" style="376" customWidth="1"/>
    <col min="9224" max="9224" width="17" style="376" customWidth="1"/>
    <col min="9225" max="9225" width="16.7265625" style="376" customWidth="1"/>
    <col min="9226" max="9226" width="16.36328125" style="376" customWidth="1"/>
    <col min="9227" max="9473" width="9" style="376"/>
    <col min="9474" max="9474" width="3.08984375" style="376" customWidth="1"/>
    <col min="9475" max="9475" width="13.453125" style="376" customWidth="1"/>
    <col min="9476" max="9476" width="14.90625" style="376" customWidth="1"/>
    <col min="9477" max="9477" width="13.7265625" style="376" customWidth="1"/>
    <col min="9478" max="9478" width="26.36328125" style="376" customWidth="1"/>
    <col min="9479" max="9479" width="17.90625" style="376" customWidth="1"/>
    <col min="9480" max="9480" width="17" style="376" customWidth="1"/>
    <col min="9481" max="9481" width="16.7265625" style="376" customWidth="1"/>
    <col min="9482" max="9482" width="16.36328125" style="376" customWidth="1"/>
    <col min="9483" max="9729" width="9" style="376"/>
    <col min="9730" max="9730" width="3.08984375" style="376" customWidth="1"/>
    <col min="9731" max="9731" width="13.453125" style="376" customWidth="1"/>
    <col min="9732" max="9732" width="14.90625" style="376" customWidth="1"/>
    <col min="9733" max="9733" width="13.7265625" style="376" customWidth="1"/>
    <col min="9734" max="9734" width="26.36328125" style="376" customWidth="1"/>
    <col min="9735" max="9735" width="17.90625" style="376" customWidth="1"/>
    <col min="9736" max="9736" width="17" style="376" customWidth="1"/>
    <col min="9737" max="9737" width="16.7265625" style="376" customWidth="1"/>
    <col min="9738" max="9738" width="16.36328125" style="376" customWidth="1"/>
    <col min="9739" max="9985" width="9" style="376"/>
    <col min="9986" max="9986" width="3.08984375" style="376" customWidth="1"/>
    <col min="9987" max="9987" width="13.453125" style="376" customWidth="1"/>
    <col min="9988" max="9988" width="14.90625" style="376" customWidth="1"/>
    <col min="9989" max="9989" width="13.7265625" style="376" customWidth="1"/>
    <col min="9990" max="9990" width="26.36328125" style="376" customWidth="1"/>
    <col min="9991" max="9991" width="17.90625" style="376" customWidth="1"/>
    <col min="9992" max="9992" width="17" style="376" customWidth="1"/>
    <col min="9993" max="9993" width="16.7265625" style="376" customWidth="1"/>
    <col min="9994" max="9994" width="16.36328125" style="376" customWidth="1"/>
    <col min="9995" max="10241" width="9" style="376"/>
    <col min="10242" max="10242" width="3.08984375" style="376" customWidth="1"/>
    <col min="10243" max="10243" width="13.453125" style="376" customWidth="1"/>
    <col min="10244" max="10244" width="14.90625" style="376" customWidth="1"/>
    <col min="10245" max="10245" width="13.7265625" style="376" customWidth="1"/>
    <col min="10246" max="10246" width="26.36328125" style="376" customWidth="1"/>
    <col min="10247" max="10247" width="17.90625" style="376" customWidth="1"/>
    <col min="10248" max="10248" width="17" style="376" customWidth="1"/>
    <col min="10249" max="10249" width="16.7265625" style="376" customWidth="1"/>
    <col min="10250" max="10250" width="16.36328125" style="376" customWidth="1"/>
    <col min="10251" max="10497" width="9" style="376"/>
    <col min="10498" max="10498" width="3.08984375" style="376" customWidth="1"/>
    <col min="10499" max="10499" width="13.453125" style="376" customWidth="1"/>
    <col min="10500" max="10500" width="14.90625" style="376" customWidth="1"/>
    <col min="10501" max="10501" width="13.7265625" style="376" customWidth="1"/>
    <col min="10502" max="10502" width="26.36328125" style="376" customWidth="1"/>
    <col min="10503" max="10503" width="17.90625" style="376" customWidth="1"/>
    <col min="10504" max="10504" width="17" style="376" customWidth="1"/>
    <col min="10505" max="10505" width="16.7265625" style="376" customWidth="1"/>
    <col min="10506" max="10506" width="16.36328125" style="376" customWidth="1"/>
    <col min="10507" max="10753" width="9" style="376"/>
    <col min="10754" max="10754" width="3.08984375" style="376" customWidth="1"/>
    <col min="10755" max="10755" width="13.453125" style="376" customWidth="1"/>
    <col min="10756" max="10756" width="14.90625" style="376" customWidth="1"/>
    <col min="10757" max="10757" width="13.7265625" style="376" customWidth="1"/>
    <col min="10758" max="10758" width="26.36328125" style="376" customWidth="1"/>
    <col min="10759" max="10759" width="17.90625" style="376" customWidth="1"/>
    <col min="10760" max="10760" width="17" style="376" customWidth="1"/>
    <col min="10761" max="10761" width="16.7265625" style="376" customWidth="1"/>
    <col min="10762" max="10762" width="16.36328125" style="376" customWidth="1"/>
    <col min="10763" max="11009" width="9" style="376"/>
    <col min="11010" max="11010" width="3.08984375" style="376" customWidth="1"/>
    <col min="11011" max="11011" width="13.453125" style="376" customWidth="1"/>
    <col min="11012" max="11012" width="14.90625" style="376" customWidth="1"/>
    <col min="11013" max="11013" width="13.7265625" style="376" customWidth="1"/>
    <col min="11014" max="11014" width="26.36328125" style="376" customWidth="1"/>
    <col min="11015" max="11015" width="17.90625" style="376" customWidth="1"/>
    <col min="11016" max="11016" width="17" style="376" customWidth="1"/>
    <col min="11017" max="11017" width="16.7265625" style="376" customWidth="1"/>
    <col min="11018" max="11018" width="16.36328125" style="376" customWidth="1"/>
    <col min="11019" max="11265" width="9" style="376"/>
    <col min="11266" max="11266" width="3.08984375" style="376" customWidth="1"/>
    <col min="11267" max="11267" width="13.453125" style="376" customWidth="1"/>
    <col min="11268" max="11268" width="14.90625" style="376" customWidth="1"/>
    <col min="11269" max="11269" width="13.7265625" style="376" customWidth="1"/>
    <col min="11270" max="11270" width="26.36328125" style="376" customWidth="1"/>
    <col min="11271" max="11271" width="17.90625" style="376" customWidth="1"/>
    <col min="11272" max="11272" width="17" style="376" customWidth="1"/>
    <col min="11273" max="11273" width="16.7265625" style="376" customWidth="1"/>
    <col min="11274" max="11274" width="16.36328125" style="376" customWidth="1"/>
    <col min="11275" max="11521" width="9" style="376"/>
    <col min="11522" max="11522" width="3.08984375" style="376" customWidth="1"/>
    <col min="11523" max="11523" width="13.453125" style="376" customWidth="1"/>
    <col min="11524" max="11524" width="14.90625" style="376" customWidth="1"/>
    <col min="11525" max="11525" width="13.7265625" style="376" customWidth="1"/>
    <col min="11526" max="11526" width="26.36328125" style="376" customWidth="1"/>
    <col min="11527" max="11527" width="17.90625" style="376" customWidth="1"/>
    <col min="11528" max="11528" width="17" style="376" customWidth="1"/>
    <col min="11529" max="11529" width="16.7265625" style="376" customWidth="1"/>
    <col min="11530" max="11530" width="16.36328125" style="376" customWidth="1"/>
    <col min="11531" max="11777" width="9" style="376"/>
    <col min="11778" max="11778" width="3.08984375" style="376" customWidth="1"/>
    <col min="11779" max="11779" width="13.453125" style="376" customWidth="1"/>
    <col min="11780" max="11780" width="14.90625" style="376" customWidth="1"/>
    <col min="11781" max="11781" width="13.7265625" style="376" customWidth="1"/>
    <col min="11782" max="11782" width="26.36328125" style="376" customWidth="1"/>
    <col min="11783" max="11783" width="17.90625" style="376" customWidth="1"/>
    <col min="11784" max="11784" width="17" style="376" customWidth="1"/>
    <col min="11785" max="11785" width="16.7265625" style="376" customWidth="1"/>
    <col min="11786" max="11786" width="16.36328125" style="376" customWidth="1"/>
    <col min="11787" max="12033" width="9" style="376"/>
    <col min="12034" max="12034" width="3.08984375" style="376" customWidth="1"/>
    <col min="12035" max="12035" width="13.453125" style="376" customWidth="1"/>
    <col min="12036" max="12036" width="14.90625" style="376" customWidth="1"/>
    <col min="12037" max="12037" width="13.7265625" style="376" customWidth="1"/>
    <col min="12038" max="12038" width="26.36328125" style="376" customWidth="1"/>
    <col min="12039" max="12039" width="17.90625" style="376" customWidth="1"/>
    <col min="12040" max="12040" width="17" style="376" customWidth="1"/>
    <col min="12041" max="12041" width="16.7265625" style="376" customWidth="1"/>
    <col min="12042" max="12042" width="16.36328125" style="376" customWidth="1"/>
    <col min="12043" max="12289" width="9" style="376"/>
    <col min="12290" max="12290" width="3.08984375" style="376" customWidth="1"/>
    <col min="12291" max="12291" width="13.453125" style="376" customWidth="1"/>
    <col min="12292" max="12292" width="14.90625" style="376" customWidth="1"/>
    <col min="12293" max="12293" width="13.7265625" style="376" customWidth="1"/>
    <col min="12294" max="12294" width="26.36328125" style="376" customWidth="1"/>
    <col min="12295" max="12295" width="17.90625" style="376" customWidth="1"/>
    <col min="12296" max="12296" width="17" style="376" customWidth="1"/>
    <col min="12297" max="12297" width="16.7265625" style="376" customWidth="1"/>
    <col min="12298" max="12298" width="16.36328125" style="376" customWidth="1"/>
    <col min="12299" max="12545" width="9" style="376"/>
    <col min="12546" max="12546" width="3.08984375" style="376" customWidth="1"/>
    <col min="12547" max="12547" width="13.453125" style="376" customWidth="1"/>
    <col min="12548" max="12548" width="14.90625" style="376" customWidth="1"/>
    <col min="12549" max="12549" width="13.7265625" style="376" customWidth="1"/>
    <col min="12550" max="12550" width="26.36328125" style="376" customWidth="1"/>
    <col min="12551" max="12551" width="17.90625" style="376" customWidth="1"/>
    <col min="12552" max="12552" width="17" style="376" customWidth="1"/>
    <col min="12553" max="12553" width="16.7265625" style="376" customWidth="1"/>
    <col min="12554" max="12554" width="16.36328125" style="376" customWidth="1"/>
    <col min="12555" max="12801" width="9" style="376"/>
    <col min="12802" max="12802" width="3.08984375" style="376" customWidth="1"/>
    <col min="12803" max="12803" width="13.453125" style="376" customWidth="1"/>
    <col min="12804" max="12804" width="14.90625" style="376" customWidth="1"/>
    <col min="12805" max="12805" width="13.7265625" style="376" customWidth="1"/>
    <col min="12806" max="12806" width="26.36328125" style="376" customWidth="1"/>
    <col min="12807" max="12807" width="17.90625" style="376" customWidth="1"/>
    <col min="12808" max="12808" width="17" style="376" customWidth="1"/>
    <col min="12809" max="12809" width="16.7265625" style="376" customWidth="1"/>
    <col min="12810" max="12810" width="16.36328125" style="376" customWidth="1"/>
    <col min="12811" max="13057" width="9" style="376"/>
    <col min="13058" max="13058" width="3.08984375" style="376" customWidth="1"/>
    <col min="13059" max="13059" width="13.453125" style="376" customWidth="1"/>
    <col min="13060" max="13060" width="14.90625" style="376" customWidth="1"/>
    <col min="13061" max="13061" width="13.7265625" style="376" customWidth="1"/>
    <col min="13062" max="13062" width="26.36328125" style="376" customWidth="1"/>
    <col min="13063" max="13063" width="17.90625" style="376" customWidth="1"/>
    <col min="13064" max="13064" width="17" style="376" customWidth="1"/>
    <col min="13065" max="13065" width="16.7265625" style="376" customWidth="1"/>
    <col min="13066" max="13066" width="16.36328125" style="376" customWidth="1"/>
    <col min="13067" max="13313" width="9" style="376"/>
    <col min="13314" max="13314" width="3.08984375" style="376" customWidth="1"/>
    <col min="13315" max="13315" width="13.453125" style="376" customWidth="1"/>
    <col min="13316" max="13316" width="14.90625" style="376" customWidth="1"/>
    <col min="13317" max="13317" width="13.7265625" style="376" customWidth="1"/>
    <col min="13318" max="13318" width="26.36328125" style="376" customWidth="1"/>
    <col min="13319" max="13319" width="17.90625" style="376" customWidth="1"/>
    <col min="13320" max="13320" width="17" style="376" customWidth="1"/>
    <col min="13321" max="13321" width="16.7265625" style="376" customWidth="1"/>
    <col min="13322" max="13322" width="16.36328125" style="376" customWidth="1"/>
    <col min="13323" max="13569" width="9" style="376"/>
    <col min="13570" max="13570" width="3.08984375" style="376" customWidth="1"/>
    <col min="13571" max="13571" width="13.453125" style="376" customWidth="1"/>
    <col min="13572" max="13572" width="14.90625" style="376" customWidth="1"/>
    <col min="13573" max="13573" width="13.7265625" style="376" customWidth="1"/>
    <col min="13574" max="13574" width="26.36328125" style="376" customWidth="1"/>
    <col min="13575" max="13575" width="17.90625" style="376" customWidth="1"/>
    <col min="13576" max="13576" width="17" style="376" customWidth="1"/>
    <col min="13577" max="13577" width="16.7265625" style="376" customWidth="1"/>
    <col min="13578" max="13578" width="16.36328125" style="376" customWidth="1"/>
    <col min="13579" max="13825" width="9" style="376"/>
    <col min="13826" max="13826" width="3.08984375" style="376" customWidth="1"/>
    <col min="13827" max="13827" width="13.453125" style="376" customWidth="1"/>
    <col min="13828" max="13828" width="14.90625" style="376" customWidth="1"/>
    <col min="13829" max="13829" width="13.7265625" style="376" customWidth="1"/>
    <col min="13830" max="13830" width="26.36328125" style="376" customWidth="1"/>
    <col min="13831" max="13831" width="17.90625" style="376" customWidth="1"/>
    <col min="13832" max="13832" width="17" style="376" customWidth="1"/>
    <col min="13833" max="13833" width="16.7265625" style="376" customWidth="1"/>
    <col min="13834" max="13834" width="16.36328125" style="376" customWidth="1"/>
    <col min="13835" max="14081" width="9" style="376"/>
    <col min="14082" max="14082" width="3.08984375" style="376" customWidth="1"/>
    <col min="14083" max="14083" width="13.453125" style="376" customWidth="1"/>
    <col min="14084" max="14084" width="14.90625" style="376" customWidth="1"/>
    <col min="14085" max="14085" width="13.7265625" style="376" customWidth="1"/>
    <col min="14086" max="14086" width="26.36328125" style="376" customWidth="1"/>
    <col min="14087" max="14087" width="17.90625" style="376" customWidth="1"/>
    <col min="14088" max="14088" width="17" style="376" customWidth="1"/>
    <col min="14089" max="14089" width="16.7265625" style="376" customWidth="1"/>
    <col min="14090" max="14090" width="16.36328125" style="376" customWidth="1"/>
    <col min="14091" max="14337" width="9" style="376"/>
    <col min="14338" max="14338" width="3.08984375" style="376" customWidth="1"/>
    <col min="14339" max="14339" width="13.453125" style="376" customWidth="1"/>
    <col min="14340" max="14340" width="14.90625" style="376" customWidth="1"/>
    <col min="14341" max="14341" width="13.7265625" style="376" customWidth="1"/>
    <col min="14342" max="14342" width="26.36328125" style="376" customWidth="1"/>
    <col min="14343" max="14343" width="17.90625" style="376" customWidth="1"/>
    <col min="14344" max="14344" width="17" style="376" customWidth="1"/>
    <col min="14345" max="14345" width="16.7265625" style="376" customWidth="1"/>
    <col min="14346" max="14346" width="16.36328125" style="376" customWidth="1"/>
    <col min="14347" max="14593" width="9" style="376"/>
    <col min="14594" max="14594" width="3.08984375" style="376" customWidth="1"/>
    <col min="14595" max="14595" width="13.453125" style="376" customWidth="1"/>
    <col min="14596" max="14596" width="14.90625" style="376" customWidth="1"/>
    <col min="14597" max="14597" width="13.7265625" style="376" customWidth="1"/>
    <col min="14598" max="14598" width="26.36328125" style="376" customWidth="1"/>
    <col min="14599" max="14599" width="17.90625" style="376" customWidth="1"/>
    <col min="14600" max="14600" width="17" style="376" customWidth="1"/>
    <col min="14601" max="14601" width="16.7265625" style="376" customWidth="1"/>
    <col min="14602" max="14602" width="16.36328125" style="376" customWidth="1"/>
    <col min="14603" max="14849" width="9" style="376"/>
    <col min="14850" max="14850" width="3.08984375" style="376" customWidth="1"/>
    <col min="14851" max="14851" width="13.453125" style="376" customWidth="1"/>
    <col min="14852" max="14852" width="14.90625" style="376" customWidth="1"/>
    <col min="14853" max="14853" width="13.7265625" style="376" customWidth="1"/>
    <col min="14854" max="14854" width="26.36328125" style="376" customWidth="1"/>
    <col min="14855" max="14855" width="17.90625" style="376" customWidth="1"/>
    <col min="14856" max="14856" width="17" style="376" customWidth="1"/>
    <col min="14857" max="14857" width="16.7265625" style="376" customWidth="1"/>
    <col min="14858" max="14858" width="16.36328125" style="376" customWidth="1"/>
    <col min="14859" max="15105" width="9" style="376"/>
    <col min="15106" max="15106" width="3.08984375" style="376" customWidth="1"/>
    <col min="15107" max="15107" width="13.453125" style="376" customWidth="1"/>
    <col min="15108" max="15108" width="14.90625" style="376" customWidth="1"/>
    <col min="15109" max="15109" width="13.7265625" style="376" customWidth="1"/>
    <col min="15110" max="15110" width="26.36328125" style="376" customWidth="1"/>
    <col min="15111" max="15111" width="17.90625" style="376" customWidth="1"/>
    <col min="15112" max="15112" width="17" style="376" customWidth="1"/>
    <col min="15113" max="15113" width="16.7265625" style="376" customWidth="1"/>
    <col min="15114" max="15114" width="16.36328125" style="376" customWidth="1"/>
    <col min="15115" max="15361" width="9" style="376"/>
    <col min="15362" max="15362" width="3.08984375" style="376" customWidth="1"/>
    <col min="15363" max="15363" width="13.453125" style="376" customWidth="1"/>
    <col min="15364" max="15364" width="14.90625" style="376" customWidth="1"/>
    <col min="15365" max="15365" width="13.7265625" style="376" customWidth="1"/>
    <col min="15366" max="15366" width="26.36328125" style="376" customWidth="1"/>
    <col min="15367" max="15367" width="17.90625" style="376" customWidth="1"/>
    <col min="15368" max="15368" width="17" style="376" customWidth="1"/>
    <col min="15369" max="15369" width="16.7265625" style="376" customWidth="1"/>
    <col min="15370" max="15370" width="16.36328125" style="376" customWidth="1"/>
    <col min="15371" max="15617" width="9" style="376"/>
    <col min="15618" max="15618" width="3.08984375" style="376" customWidth="1"/>
    <col min="15619" max="15619" width="13.453125" style="376" customWidth="1"/>
    <col min="15620" max="15620" width="14.90625" style="376" customWidth="1"/>
    <col min="15621" max="15621" width="13.7265625" style="376" customWidth="1"/>
    <col min="15622" max="15622" width="26.36328125" style="376" customWidth="1"/>
    <col min="15623" max="15623" width="17.90625" style="376" customWidth="1"/>
    <col min="15624" max="15624" width="17" style="376" customWidth="1"/>
    <col min="15625" max="15625" width="16.7265625" style="376" customWidth="1"/>
    <col min="15626" max="15626" width="16.36328125" style="376" customWidth="1"/>
    <col min="15627" max="15873" width="9" style="376"/>
    <col min="15874" max="15874" width="3.08984375" style="376" customWidth="1"/>
    <col min="15875" max="15875" width="13.453125" style="376" customWidth="1"/>
    <col min="15876" max="15876" width="14.90625" style="376" customWidth="1"/>
    <col min="15877" max="15877" width="13.7265625" style="376" customWidth="1"/>
    <col min="15878" max="15878" width="26.36328125" style="376" customWidth="1"/>
    <col min="15879" max="15879" width="17.90625" style="376" customWidth="1"/>
    <col min="15880" max="15880" width="17" style="376" customWidth="1"/>
    <col min="15881" max="15881" width="16.7265625" style="376" customWidth="1"/>
    <col min="15882" max="15882" width="16.36328125" style="376" customWidth="1"/>
    <col min="15883" max="16129" width="9" style="376"/>
    <col min="16130" max="16130" width="3.08984375" style="376" customWidth="1"/>
    <col min="16131" max="16131" width="13.453125" style="376" customWidth="1"/>
    <col min="16132" max="16132" width="14.90625" style="376" customWidth="1"/>
    <col min="16133" max="16133" width="13.7265625" style="376" customWidth="1"/>
    <col min="16134" max="16134" width="26.36328125" style="376" customWidth="1"/>
    <col min="16135" max="16135" width="17.90625" style="376" customWidth="1"/>
    <col min="16136" max="16136" width="17" style="376" customWidth="1"/>
    <col min="16137" max="16137" width="16.7265625" style="376" customWidth="1"/>
    <col min="16138" max="16138" width="16.36328125" style="376" customWidth="1"/>
    <col min="16139" max="16384" width="9" style="376"/>
  </cols>
  <sheetData>
    <row r="1" spans="2:11" s="349" customFormat="1" ht="11.25" customHeight="1"/>
    <row r="2" spans="2:11" ht="16.5" customHeight="1">
      <c r="B2" s="377" t="s">
        <v>838</v>
      </c>
      <c r="C2" s="377"/>
      <c r="D2" s="238"/>
      <c r="E2" s="377"/>
      <c r="F2" s="377"/>
      <c r="G2" s="377"/>
      <c r="H2" s="377"/>
      <c r="I2" s="205"/>
      <c r="J2" s="238"/>
      <c r="K2" s="377"/>
    </row>
    <row r="3" spans="2:11" ht="24" customHeight="1">
      <c r="B3" s="1161" t="s">
        <v>593</v>
      </c>
      <c r="C3" s="1162"/>
      <c r="D3" s="1162"/>
      <c r="E3" s="1162"/>
      <c r="F3" s="1162"/>
      <c r="G3" s="1162"/>
      <c r="H3" s="1162"/>
      <c r="I3" s="1162"/>
      <c r="J3" s="1163"/>
      <c r="K3" s="377"/>
    </row>
    <row r="4" spans="2:11" ht="24" customHeight="1">
      <c r="B4" s="1164" t="s">
        <v>853</v>
      </c>
      <c r="C4" s="1165"/>
      <c r="D4" s="1166" t="str">
        <f>基礎データ入力!$B$8</f>
        <v>木津川市役所改修工事</v>
      </c>
      <c r="E4" s="1166"/>
      <c r="F4" s="1166"/>
      <c r="G4" s="1166"/>
      <c r="H4" s="1166"/>
      <c r="I4" s="1166"/>
      <c r="J4" s="1167"/>
      <c r="K4" s="377"/>
    </row>
    <row r="5" spans="2:11" ht="22.5" customHeight="1">
      <c r="B5" s="1168" t="s">
        <v>402</v>
      </c>
      <c r="C5" s="1169"/>
      <c r="D5" s="1170" t="str">
        <f>基礎データ入力!$B$3</f>
        <v>（株）いづみ姫</v>
      </c>
      <c r="E5" s="1170"/>
      <c r="F5" s="1170"/>
      <c r="G5" s="1171"/>
      <c r="H5" s="1172" t="s">
        <v>373</v>
      </c>
      <c r="I5" s="1173"/>
      <c r="J5" s="1174"/>
      <c r="K5" s="377"/>
    </row>
    <row r="6" spans="2:11" ht="19.5" customHeight="1">
      <c r="B6" s="1143" t="s">
        <v>535</v>
      </c>
      <c r="C6" s="1145" t="s">
        <v>242</v>
      </c>
      <c r="D6" s="1147" t="s">
        <v>584</v>
      </c>
      <c r="E6" s="1149" t="s">
        <v>557</v>
      </c>
      <c r="F6" s="1151" t="s">
        <v>854</v>
      </c>
      <c r="G6" s="1153" t="s">
        <v>79</v>
      </c>
      <c r="H6" s="1155" t="s">
        <v>875</v>
      </c>
      <c r="I6" s="1157" t="s">
        <v>594</v>
      </c>
      <c r="J6" s="1159" t="s">
        <v>595</v>
      </c>
      <c r="K6" s="377"/>
    </row>
    <row r="7" spans="2:11" ht="18" customHeight="1">
      <c r="B7" s="1144"/>
      <c r="C7" s="1146"/>
      <c r="D7" s="1148"/>
      <c r="E7" s="1150"/>
      <c r="F7" s="1152"/>
      <c r="G7" s="1154"/>
      <c r="H7" s="1156"/>
      <c r="I7" s="1158"/>
      <c r="J7" s="1160"/>
      <c r="K7" s="377"/>
    </row>
    <row r="8" spans="2:11" ht="30" customHeight="1">
      <c r="B8" s="378">
        <v>1</v>
      </c>
      <c r="C8" s="379" t="s">
        <v>632</v>
      </c>
      <c r="D8" s="381">
        <v>46271</v>
      </c>
      <c r="E8" s="384" t="s">
        <v>599</v>
      </c>
      <c r="F8" s="386" t="s">
        <v>492</v>
      </c>
      <c r="G8" s="387" t="s">
        <v>200</v>
      </c>
      <c r="H8" s="390"/>
      <c r="I8" s="393"/>
      <c r="J8" s="394"/>
      <c r="K8" s="377"/>
    </row>
    <row r="9" spans="2:11" ht="30" customHeight="1">
      <c r="B9" s="378">
        <v>2</v>
      </c>
      <c r="C9" s="240"/>
      <c r="D9" s="382"/>
      <c r="E9" s="246"/>
      <c r="F9" s="382"/>
      <c r="G9" s="388"/>
      <c r="H9" s="391"/>
      <c r="I9" s="246"/>
      <c r="J9" s="395"/>
      <c r="K9" s="377"/>
    </row>
    <row r="10" spans="2:11" ht="30" customHeight="1">
      <c r="B10" s="378">
        <v>3</v>
      </c>
      <c r="C10" s="240"/>
      <c r="D10" s="382"/>
      <c r="E10" s="246"/>
      <c r="F10" s="382"/>
      <c r="G10" s="388"/>
      <c r="H10" s="391"/>
      <c r="I10" s="246"/>
      <c r="J10" s="395"/>
      <c r="K10" s="377"/>
    </row>
    <row r="11" spans="2:11" ht="30" customHeight="1">
      <c r="B11" s="378">
        <v>4</v>
      </c>
      <c r="C11" s="240"/>
      <c r="D11" s="382"/>
      <c r="E11" s="246"/>
      <c r="F11" s="382"/>
      <c r="G11" s="388"/>
      <c r="H11" s="391"/>
      <c r="I11" s="246"/>
      <c r="J11" s="395"/>
      <c r="K11" s="377"/>
    </row>
    <row r="12" spans="2:11" ht="30" customHeight="1">
      <c r="B12" s="378">
        <v>5</v>
      </c>
      <c r="C12" s="240"/>
      <c r="D12" s="382"/>
      <c r="E12" s="246"/>
      <c r="F12" s="382"/>
      <c r="G12" s="388"/>
      <c r="H12" s="391"/>
      <c r="I12" s="246"/>
      <c r="J12" s="395"/>
      <c r="K12" s="377"/>
    </row>
    <row r="13" spans="2:11" ht="30" customHeight="1">
      <c r="B13" s="378">
        <v>6</v>
      </c>
      <c r="C13" s="240"/>
      <c r="D13" s="382"/>
      <c r="E13" s="246"/>
      <c r="F13" s="382"/>
      <c r="G13" s="388"/>
      <c r="H13" s="391"/>
      <c r="I13" s="246"/>
      <c r="J13" s="395"/>
      <c r="K13" s="377"/>
    </row>
    <row r="14" spans="2:11" ht="30" customHeight="1">
      <c r="B14" s="378">
        <v>7</v>
      </c>
      <c r="C14" s="240"/>
      <c r="D14" s="382"/>
      <c r="E14" s="246"/>
      <c r="F14" s="382"/>
      <c r="G14" s="388"/>
      <c r="H14" s="391"/>
      <c r="I14" s="246"/>
      <c r="J14" s="395"/>
      <c r="K14" s="377"/>
    </row>
    <row r="15" spans="2:11" ht="30" customHeight="1">
      <c r="B15" s="378">
        <v>8</v>
      </c>
      <c r="C15" s="240"/>
      <c r="D15" s="382"/>
      <c r="E15" s="246"/>
      <c r="F15" s="382"/>
      <c r="G15" s="388"/>
      <c r="H15" s="391"/>
      <c r="I15" s="246"/>
      <c r="J15" s="395"/>
      <c r="K15" s="377"/>
    </row>
    <row r="16" spans="2:11" ht="30" customHeight="1">
      <c r="B16" s="378">
        <v>9</v>
      </c>
      <c r="C16" s="240"/>
      <c r="D16" s="382"/>
      <c r="E16" s="246"/>
      <c r="F16" s="382"/>
      <c r="G16" s="388"/>
      <c r="H16" s="391"/>
      <c r="I16" s="246"/>
      <c r="J16" s="395"/>
      <c r="K16" s="377"/>
    </row>
    <row r="17" spans="2:11" ht="30" customHeight="1">
      <c r="B17" s="378">
        <v>10</v>
      </c>
      <c r="C17" s="240"/>
      <c r="D17" s="382"/>
      <c r="E17" s="246"/>
      <c r="F17" s="382"/>
      <c r="G17" s="388"/>
      <c r="H17" s="391"/>
      <c r="I17" s="246"/>
      <c r="J17" s="395"/>
      <c r="K17" s="377"/>
    </row>
    <row r="18" spans="2:11" ht="30" customHeight="1">
      <c r="B18" s="378">
        <v>11</v>
      </c>
      <c r="C18" s="240"/>
      <c r="D18" s="382"/>
      <c r="E18" s="246"/>
      <c r="F18" s="382"/>
      <c r="G18" s="388"/>
      <c r="H18" s="391"/>
      <c r="I18" s="246"/>
      <c r="J18" s="395"/>
      <c r="K18" s="377"/>
    </row>
    <row r="19" spans="2:11" ht="30" customHeight="1">
      <c r="B19" s="378">
        <v>12</v>
      </c>
      <c r="C19" s="240"/>
      <c r="D19" s="382"/>
      <c r="E19" s="246"/>
      <c r="F19" s="382"/>
      <c r="G19" s="388"/>
      <c r="H19" s="391"/>
      <c r="I19" s="246"/>
      <c r="J19" s="395"/>
      <c r="K19" s="377"/>
    </row>
    <row r="20" spans="2:11" ht="30" customHeight="1">
      <c r="B20" s="378">
        <v>13</v>
      </c>
      <c r="C20" s="240"/>
      <c r="D20" s="382"/>
      <c r="E20" s="246"/>
      <c r="F20" s="382"/>
      <c r="G20" s="388"/>
      <c r="H20" s="391"/>
      <c r="I20" s="246"/>
      <c r="J20" s="395"/>
      <c r="K20" s="377"/>
    </row>
    <row r="21" spans="2:11" ht="30" customHeight="1">
      <c r="B21" s="378">
        <v>14</v>
      </c>
      <c r="C21" s="240"/>
      <c r="D21" s="382"/>
      <c r="E21" s="246"/>
      <c r="F21" s="382"/>
      <c r="G21" s="388"/>
      <c r="H21" s="391"/>
      <c r="I21" s="246"/>
      <c r="J21" s="395"/>
      <c r="K21" s="377"/>
    </row>
    <row r="22" spans="2:11" ht="30" customHeight="1">
      <c r="B22" s="378">
        <v>15</v>
      </c>
      <c r="C22" s="240"/>
      <c r="D22" s="382"/>
      <c r="E22" s="246"/>
      <c r="F22" s="382"/>
      <c r="G22" s="388"/>
      <c r="H22" s="391"/>
      <c r="I22" s="246"/>
      <c r="J22" s="395"/>
      <c r="K22" s="377"/>
    </row>
    <row r="23" spans="2:11" ht="30" customHeight="1">
      <c r="B23" s="378">
        <v>16</v>
      </c>
      <c r="C23" s="240"/>
      <c r="D23" s="382"/>
      <c r="E23" s="246"/>
      <c r="F23" s="382"/>
      <c r="G23" s="388"/>
      <c r="H23" s="391"/>
      <c r="I23" s="246"/>
      <c r="J23" s="395"/>
      <c r="K23" s="377"/>
    </row>
    <row r="24" spans="2:11" ht="30" customHeight="1">
      <c r="B24" s="378">
        <v>17</v>
      </c>
      <c r="C24" s="240"/>
      <c r="D24" s="382"/>
      <c r="E24" s="246"/>
      <c r="F24" s="382"/>
      <c r="G24" s="388"/>
      <c r="H24" s="391"/>
      <c r="I24" s="246"/>
      <c r="J24" s="395"/>
      <c r="K24" s="377"/>
    </row>
    <row r="25" spans="2:11" ht="30" customHeight="1">
      <c r="B25" s="378">
        <v>18</v>
      </c>
      <c r="C25" s="240"/>
      <c r="D25" s="382"/>
      <c r="E25" s="246"/>
      <c r="F25" s="382"/>
      <c r="G25" s="388"/>
      <c r="H25" s="391"/>
      <c r="I25" s="246"/>
      <c r="J25" s="395"/>
      <c r="K25" s="377"/>
    </row>
    <row r="26" spans="2:11" ht="30" customHeight="1">
      <c r="B26" s="378">
        <v>19</v>
      </c>
      <c r="C26" s="240"/>
      <c r="D26" s="382"/>
      <c r="E26" s="246"/>
      <c r="F26" s="382"/>
      <c r="G26" s="388"/>
      <c r="H26" s="391"/>
      <c r="I26" s="246"/>
      <c r="J26" s="395"/>
      <c r="K26" s="377"/>
    </row>
    <row r="27" spans="2:11" ht="30" customHeight="1">
      <c r="B27" s="378">
        <v>20</v>
      </c>
      <c r="C27" s="240"/>
      <c r="D27" s="382"/>
      <c r="E27" s="246"/>
      <c r="F27" s="382"/>
      <c r="G27" s="388"/>
      <c r="H27" s="391"/>
      <c r="I27" s="246"/>
      <c r="J27" s="395"/>
      <c r="K27" s="377"/>
    </row>
    <row r="28" spans="2:11" ht="30" customHeight="1">
      <c r="B28" s="378">
        <v>21</v>
      </c>
      <c r="C28" s="380"/>
      <c r="D28" s="383"/>
      <c r="E28" s="385"/>
      <c r="F28" s="383"/>
      <c r="G28" s="389"/>
      <c r="H28" s="392"/>
      <c r="I28" s="385"/>
      <c r="J28" s="396"/>
      <c r="K28" s="377"/>
    </row>
    <row r="29" spans="2:11" ht="30" customHeight="1">
      <c r="B29" s="1142" t="s">
        <v>825</v>
      </c>
      <c r="C29" s="1142"/>
      <c r="D29" s="1142"/>
      <c r="E29" s="1142"/>
      <c r="F29" s="1142"/>
      <c r="G29" s="1142"/>
      <c r="H29" s="1142"/>
      <c r="I29" s="1142"/>
      <c r="J29" s="1142"/>
      <c r="K29" s="199"/>
    </row>
  </sheetData>
  <mergeCells count="16">
    <mergeCell ref="B3:J3"/>
    <mergeCell ref="B4:C4"/>
    <mergeCell ref="D4:J4"/>
    <mergeCell ref="B5:C5"/>
    <mergeCell ref="D5:G5"/>
    <mergeCell ref="H5:J5"/>
    <mergeCell ref="B29:J29"/>
    <mergeCell ref="B6:B7"/>
    <mergeCell ref="C6:C7"/>
    <mergeCell ref="D6:D7"/>
    <mergeCell ref="E6:E7"/>
    <mergeCell ref="F6:F7"/>
    <mergeCell ref="G6:G7"/>
    <mergeCell ref="H6:H7"/>
    <mergeCell ref="I6:I7"/>
    <mergeCell ref="J6:J7"/>
  </mergeCells>
  <phoneticPr fontId="5"/>
  <pageMargins left="0.59055118110236227" right="7.874015748031496E-2" top="0.59055118110236227" bottom="0.19685039370078741" header="0.43307086614173229" footer="0.19685039370078741"/>
  <pageSetup paperSize="9" scale="7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FFC000"/>
  </sheetPr>
  <dimension ref="B1:V40"/>
  <sheetViews>
    <sheetView view="pageBreakPreview" zoomScale="85" zoomScaleNormal="85" zoomScaleSheetLayoutView="85" workbookViewId="0">
      <selection activeCell="B2" sqref="B2"/>
    </sheetView>
  </sheetViews>
  <sheetFormatPr defaultRowHeight="13"/>
  <cols>
    <col min="1" max="1" width="1.90625" style="155" customWidth="1"/>
    <col min="2" max="7" width="3.6328125" style="155" customWidth="1"/>
    <col min="8" max="22" width="4.26953125" style="155" customWidth="1"/>
    <col min="23" max="232" width="9" style="155" customWidth="1"/>
    <col min="233" max="233" width="2.26953125" style="155" customWidth="1"/>
    <col min="234" max="278" width="3.6328125" style="155" customWidth="1"/>
    <col min="279" max="488" width="9" style="155" customWidth="1"/>
    <col min="489" max="489" width="2.26953125" style="155" customWidth="1"/>
    <col min="490" max="534" width="3.6328125" style="155" customWidth="1"/>
    <col min="535" max="744" width="9" style="155" customWidth="1"/>
    <col min="745" max="745" width="2.26953125" style="155" customWidth="1"/>
    <col min="746" max="790" width="3.6328125" style="155" customWidth="1"/>
    <col min="791" max="1000" width="9" style="155" customWidth="1"/>
    <col min="1001" max="1001" width="2.26953125" style="155" customWidth="1"/>
    <col min="1002" max="1046" width="3.6328125" style="155" customWidth="1"/>
    <col min="1047" max="1256" width="9" style="155" customWidth="1"/>
    <col min="1257" max="1257" width="2.26953125" style="155" customWidth="1"/>
    <col min="1258" max="1302" width="3.6328125" style="155" customWidth="1"/>
    <col min="1303" max="1512" width="9" style="155" customWidth="1"/>
    <col min="1513" max="1513" width="2.26953125" style="155" customWidth="1"/>
    <col min="1514" max="1558" width="3.6328125" style="155" customWidth="1"/>
    <col min="1559" max="1768" width="9" style="155" customWidth="1"/>
    <col min="1769" max="1769" width="2.26953125" style="155" customWidth="1"/>
    <col min="1770" max="1814" width="3.6328125" style="155" customWidth="1"/>
    <col min="1815" max="2024" width="9" style="155" customWidth="1"/>
    <col min="2025" max="2025" width="2.26953125" style="155" customWidth="1"/>
    <col min="2026" max="2070" width="3.6328125" style="155" customWidth="1"/>
    <col min="2071" max="2280" width="9" style="155" customWidth="1"/>
    <col min="2281" max="2281" width="2.26953125" style="155" customWidth="1"/>
    <col min="2282" max="2326" width="3.6328125" style="155" customWidth="1"/>
    <col min="2327" max="2536" width="9" style="155" customWidth="1"/>
    <col min="2537" max="2537" width="2.26953125" style="155" customWidth="1"/>
    <col min="2538" max="2582" width="3.6328125" style="155" customWidth="1"/>
    <col min="2583" max="2792" width="9" style="155" customWidth="1"/>
    <col min="2793" max="2793" width="2.26953125" style="155" customWidth="1"/>
    <col min="2794" max="2838" width="3.6328125" style="155" customWidth="1"/>
    <col min="2839" max="3048" width="9" style="155" customWidth="1"/>
    <col min="3049" max="3049" width="2.26953125" style="155" customWidth="1"/>
    <col min="3050" max="3094" width="3.6328125" style="155" customWidth="1"/>
    <col min="3095" max="3304" width="9" style="155" customWidth="1"/>
    <col min="3305" max="3305" width="2.26953125" style="155" customWidth="1"/>
    <col min="3306" max="3350" width="3.6328125" style="155" customWidth="1"/>
    <col min="3351" max="3560" width="9" style="155" customWidth="1"/>
    <col min="3561" max="3561" width="2.26953125" style="155" customWidth="1"/>
    <col min="3562" max="3606" width="3.6328125" style="155" customWidth="1"/>
    <col min="3607" max="3816" width="9" style="155" customWidth="1"/>
    <col min="3817" max="3817" width="2.26953125" style="155" customWidth="1"/>
    <col min="3818" max="3862" width="3.6328125" style="155" customWidth="1"/>
    <col min="3863" max="4072" width="9" style="155" customWidth="1"/>
    <col min="4073" max="4073" width="2.26953125" style="155" customWidth="1"/>
    <col min="4074" max="4118" width="3.6328125" style="155" customWidth="1"/>
    <col min="4119" max="4328" width="9" style="155" customWidth="1"/>
    <col min="4329" max="4329" width="2.26953125" style="155" customWidth="1"/>
    <col min="4330" max="4374" width="3.6328125" style="155" customWidth="1"/>
    <col min="4375" max="4584" width="9" style="155" customWidth="1"/>
    <col min="4585" max="4585" width="2.26953125" style="155" customWidth="1"/>
    <col min="4586" max="4630" width="3.6328125" style="155" customWidth="1"/>
    <col min="4631" max="4840" width="9" style="155" customWidth="1"/>
    <col min="4841" max="4841" width="2.26953125" style="155" customWidth="1"/>
    <col min="4842" max="4886" width="3.6328125" style="155" customWidth="1"/>
    <col min="4887" max="5096" width="9" style="155" customWidth="1"/>
    <col min="5097" max="5097" width="2.26953125" style="155" customWidth="1"/>
    <col min="5098" max="5142" width="3.6328125" style="155" customWidth="1"/>
    <col min="5143" max="5352" width="9" style="155" customWidth="1"/>
    <col min="5353" max="5353" width="2.26953125" style="155" customWidth="1"/>
    <col min="5354" max="5398" width="3.6328125" style="155" customWidth="1"/>
    <col min="5399" max="5608" width="9" style="155" customWidth="1"/>
    <col min="5609" max="5609" width="2.26953125" style="155" customWidth="1"/>
    <col min="5610" max="5654" width="3.6328125" style="155" customWidth="1"/>
    <col min="5655" max="5864" width="9" style="155" customWidth="1"/>
    <col min="5865" max="5865" width="2.26953125" style="155" customWidth="1"/>
    <col min="5866" max="5910" width="3.6328125" style="155" customWidth="1"/>
    <col min="5911" max="6120" width="9" style="155" customWidth="1"/>
    <col min="6121" max="6121" width="2.26953125" style="155" customWidth="1"/>
    <col min="6122" max="6166" width="3.6328125" style="155" customWidth="1"/>
    <col min="6167" max="6376" width="9" style="155" customWidth="1"/>
    <col min="6377" max="6377" width="2.26953125" style="155" customWidth="1"/>
    <col min="6378" max="6422" width="3.6328125" style="155" customWidth="1"/>
    <col min="6423" max="6632" width="9" style="155" customWidth="1"/>
    <col min="6633" max="6633" width="2.26953125" style="155" customWidth="1"/>
    <col min="6634" max="6678" width="3.6328125" style="155" customWidth="1"/>
    <col min="6679" max="6888" width="9" style="155" customWidth="1"/>
    <col min="6889" max="6889" width="2.26953125" style="155" customWidth="1"/>
    <col min="6890" max="6934" width="3.6328125" style="155" customWidth="1"/>
    <col min="6935" max="7144" width="9" style="155" customWidth="1"/>
    <col min="7145" max="7145" width="2.26953125" style="155" customWidth="1"/>
    <col min="7146" max="7190" width="3.6328125" style="155" customWidth="1"/>
    <col min="7191" max="7400" width="9" style="155" customWidth="1"/>
    <col min="7401" max="7401" width="2.26953125" style="155" customWidth="1"/>
    <col min="7402" max="7446" width="3.6328125" style="155" customWidth="1"/>
    <col min="7447" max="7656" width="9" style="155" customWidth="1"/>
    <col min="7657" max="7657" width="2.26953125" style="155" customWidth="1"/>
    <col min="7658" max="7702" width="3.6328125" style="155" customWidth="1"/>
    <col min="7703" max="7912" width="9" style="155" customWidth="1"/>
    <col min="7913" max="7913" width="2.26953125" style="155" customWidth="1"/>
    <col min="7914" max="7958" width="3.6328125" style="155" customWidth="1"/>
    <col min="7959" max="8168" width="9" style="155" customWidth="1"/>
    <col min="8169" max="8169" width="2.26953125" style="155" customWidth="1"/>
    <col min="8170" max="8214" width="3.6328125" style="155" customWidth="1"/>
    <col min="8215" max="8424" width="9" style="155" customWidth="1"/>
    <col min="8425" max="8425" width="2.26953125" style="155" customWidth="1"/>
    <col min="8426" max="8470" width="3.6328125" style="155" customWidth="1"/>
    <col min="8471" max="8680" width="9" style="155" customWidth="1"/>
    <col min="8681" max="8681" width="2.26953125" style="155" customWidth="1"/>
    <col min="8682" max="8726" width="3.6328125" style="155" customWidth="1"/>
    <col min="8727" max="8936" width="9" style="155" customWidth="1"/>
    <col min="8937" max="8937" width="2.26953125" style="155" customWidth="1"/>
    <col min="8938" max="8982" width="3.6328125" style="155" customWidth="1"/>
    <col min="8983" max="9192" width="9" style="155" customWidth="1"/>
    <col min="9193" max="9193" width="2.26953125" style="155" customWidth="1"/>
    <col min="9194" max="9238" width="3.6328125" style="155" customWidth="1"/>
    <col min="9239" max="9448" width="9" style="155" customWidth="1"/>
    <col min="9449" max="9449" width="2.26953125" style="155" customWidth="1"/>
    <col min="9450" max="9494" width="3.6328125" style="155" customWidth="1"/>
    <col min="9495" max="9704" width="9" style="155" customWidth="1"/>
    <col min="9705" max="9705" width="2.26953125" style="155" customWidth="1"/>
    <col min="9706" max="9750" width="3.6328125" style="155" customWidth="1"/>
    <col min="9751" max="9960" width="9" style="155" customWidth="1"/>
    <col min="9961" max="9961" width="2.26953125" style="155" customWidth="1"/>
    <col min="9962" max="10006" width="3.6328125" style="155" customWidth="1"/>
    <col min="10007" max="10216" width="9" style="155" customWidth="1"/>
    <col min="10217" max="10217" width="2.26953125" style="155" customWidth="1"/>
    <col min="10218" max="10262" width="3.6328125" style="155" customWidth="1"/>
    <col min="10263" max="10472" width="9" style="155" customWidth="1"/>
    <col min="10473" max="10473" width="2.26953125" style="155" customWidth="1"/>
    <col min="10474" max="10518" width="3.6328125" style="155" customWidth="1"/>
    <col min="10519" max="10728" width="9" style="155" customWidth="1"/>
    <col min="10729" max="10729" width="2.26953125" style="155" customWidth="1"/>
    <col min="10730" max="10774" width="3.6328125" style="155" customWidth="1"/>
    <col min="10775" max="10984" width="9" style="155" customWidth="1"/>
    <col min="10985" max="10985" width="2.26953125" style="155" customWidth="1"/>
    <col min="10986" max="11030" width="3.6328125" style="155" customWidth="1"/>
    <col min="11031" max="11240" width="9" style="155" customWidth="1"/>
    <col min="11241" max="11241" width="2.26953125" style="155" customWidth="1"/>
    <col min="11242" max="11286" width="3.6328125" style="155" customWidth="1"/>
    <col min="11287" max="11496" width="9" style="155" customWidth="1"/>
    <col min="11497" max="11497" width="2.26953125" style="155" customWidth="1"/>
    <col min="11498" max="11542" width="3.6328125" style="155" customWidth="1"/>
    <col min="11543" max="11752" width="9" style="155" customWidth="1"/>
    <col min="11753" max="11753" width="2.26953125" style="155" customWidth="1"/>
    <col min="11754" max="11798" width="3.6328125" style="155" customWidth="1"/>
    <col min="11799" max="12008" width="9" style="155" customWidth="1"/>
    <col min="12009" max="12009" width="2.26953125" style="155" customWidth="1"/>
    <col min="12010" max="12054" width="3.6328125" style="155" customWidth="1"/>
    <col min="12055" max="12264" width="9" style="155" customWidth="1"/>
    <col min="12265" max="12265" width="2.26953125" style="155" customWidth="1"/>
    <col min="12266" max="12310" width="3.6328125" style="155" customWidth="1"/>
    <col min="12311" max="12520" width="9" style="155" customWidth="1"/>
    <col min="12521" max="12521" width="2.26953125" style="155" customWidth="1"/>
    <col min="12522" max="12566" width="3.6328125" style="155" customWidth="1"/>
    <col min="12567" max="12776" width="9" style="155" customWidth="1"/>
    <col min="12777" max="12777" width="2.26953125" style="155" customWidth="1"/>
    <col min="12778" max="12822" width="3.6328125" style="155" customWidth="1"/>
    <col min="12823" max="13032" width="9" style="155" customWidth="1"/>
    <col min="13033" max="13033" width="2.26953125" style="155" customWidth="1"/>
    <col min="13034" max="13078" width="3.6328125" style="155" customWidth="1"/>
    <col min="13079" max="13288" width="9" style="155" customWidth="1"/>
    <col min="13289" max="13289" width="2.26953125" style="155" customWidth="1"/>
    <col min="13290" max="13334" width="3.6328125" style="155" customWidth="1"/>
    <col min="13335" max="13544" width="9" style="155" customWidth="1"/>
    <col min="13545" max="13545" width="2.26953125" style="155" customWidth="1"/>
    <col min="13546" max="13590" width="3.6328125" style="155" customWidth="1"/>
    <col min="13591" max="13800" width="9" style="155" customWidth="1"/>
    <col min="13801" max="13801" width="2.26953125" style="155" customWidth="1"/>
    <col min="13802" max="13846" width="3.6328125" style="155" customWidth="1"/>
    <col min="13847" max="14056" width="9" style="155" customWidth="1"/>
    <col min="14057" max="14057" width="2.26953125" style="155" customWidth="1"/>
    <col min="14058" max="14102" width="3.6328125" style="155" customWidth="1"/>
    <col min="14103" max="14312" width="9" style="155" customWidth="1"/>
    <col min="14313" max="14313" width="2.26953125" style="155" customWidth="1"/>
    <col min="14314" max="14358" width="3.6328125" style="155" customWidth="1"/>
    <col min="14359" max="14568" width="9" style="155" customWidth="1"/>
    <col min="14569" max="14569" width="2.26953125" style="155" customWidth="1"/>
    <col min="14570" max="14614" width="3.6328125" style="155" customWidth="1"/>
    <col min="14615" max="14824" width="9" style="155" customWidth="1"/>
    <col min="14825" max="14825" width="2.26953125" style="155" customWidth="1"/>
    <col min="14826" max="14870" width="3.6328125" style="155" customWidth="1"/>
    <col min="14871" max="15080" width="9" style="155" customWidth="1"/>
    <col min="15081" max="15081" width="2.26953125" style="155" customWidth="1"/>
    <col min="15082" max="15126" width="3.6328125" style="155" customWidth="1"/>
    <col min="15127" max="15336" width="9" style="155" customWidth="1"/>
    <col min="15337" max="15337" width="2.26953125" style="155" customWidth="1"/>
    <col min="15338" max="15382" width="3.6328125" style="155" customWidth="1"/>
    <col min="15383" max="15592" width="9" style="155" customWidth="1"/>
    <col min="15593" max="15593" width="2.26953125" style="155" customWidth="1"/>
    <col min="15594" max="15638" width="3.6328125" style="155" customWidth="1"/>
    <col min="15639" max="15848" width="9" style="155" customWidth="1"/>
    <col min="15849" max="15849" width="2.26953125" style="155" customWidth="1"/>
    <col min="15850" max="15894" width="3.6328125" style="155" customWidth="1"/>
    <col min="15895" max="16104" width="9" style="155" customWidth="1"/>
    <col min="16105" max="16105" width="2.26953125" style="155" customWidth="1"/>
    <col min="16106" max="16150" width="3.6328125" style="155" customWidth="1"/>
    <col min="16151" max="16384" width="9" style="155" customWidth="1"/>
  </cols>
  <sheetData>
    <row r="1" spans="2:22" ht="11.25" customHeight="1"/>
    <row r="2" spans="2:22" ht="15" customHeight="1">
      <c r="B2" s="166" t="s">
        <v>389</v>
      </c>
      <c r="C2" s="166"/>
      <c r="D2" s="166"/>
      <c r="E2" s="166"/>
      <c r="F2" s="166"/>
      <c r="G2" s="166"/>
      <c r="H2" s="166"/>
      <c r="I2" s="166"/>
      <c r="J2" s="166"/>
      <c r="K2" s="166"/>
      <c r="L2" s="166"/>
      <c r="M2" s="166"/>
      <c r="N2" s="166"/>
      <c r="O2" s="166"/>
      <c r="P2" s="166"/>
      <c r="Q2" s="166"/>
      <c r="R2" s="166"/>
      <c r="S2" s="166"/>
      <c r="T2" s="166"/>
      <c r="U2" s="166"/>
      <c r="V2" s="166"/>
    </row>
    <row r="3" spans="2:22" ht="18" customHeight="1">
      <c r="B3" s="160"/>
      <c r="C3" s="160"/>
      <c r="D3" s="160"/>
      <c r="E3" s="160"/>
      <c r="F3" s="160"/>
      <c r="G3" s="160"/>
      <c r="H3" s="160"/>
      <c r="I3" s="160"/>
      <c r="J3" s="166"/>
      <c r="K3" s="166"/>
      <c r="L3" s="166"/>
      <c r="M3" s="166"/>
      <c r="N3" s="166"/>
      <c r="O3" s="1191" t="s">
        <v>136</v>
      </c>
      <c r="P3" s="1191"/>
      <c r="Q3" s="1191"/>
      <c r="R3" s="1191"/>
      <c r="S3" s="1191"/>
      <c r="T3" s="1191"/>
      <c r="U3" s="1191"/>
      <c r="V3" s="1191"/>
    </row>
    <row r="4" spans="2:22" ht="30" customHeight="1">
      <c r="B4" s="1192" t="s">
        <v>855</v>
      </c>
      <c r="C4" s="1192"/>
      <c r="D4" s="1192"/>
      <c r="E4" s="1192"/>
      <c r="F4" s="1192"/>
      <c r="G4" s="1192"/>
      <c r="H4" s="1192"/>
      <c r="I4" s="1192"/>
      <c r="J4" s="1093"/>
      <c r="K4" s="1093"/>
      <c r="L4" s="1093"/>
      <c r="M4" s="1093"/>
      <c r="N4" s="1093"/>
      <c r="O4" s="1093"/>
      <c r="P4" s="1093"/>
      <c r="Q4" s="1093"/>
      <c r="R4" s="1093"/>
      <c r="S4" s="1093"/>
      <c r="T4" s="1093"/>
      <c r="U4" s="1093"/>
      <c r="V4" s="1093"/>
    </row>
    <row r="5" spans="2:22" ht="18" customHeight="1">
      <c r="B5" s="1193" t="s">
        <v>507</v>
      </c>
      <c r="C5" s="1194"/>
      <c r="D5" s="1194"/>
      <c r="E5" s="1195" t="str">
        <f>基礎データ入力!$B$8</f>
        <v>木津川市役所改修工事</v>
      </c>
      <c r="F5" s="1196"/>
      <c r="G5" s="1196"/>
      <c r="H5" s="1196"/>
      <c r="I5" s="1196"/>
      <c r="J5" s="1196"/>
      <c r="K5" s="1196"/>
      <c r="L5" s="1197"/>
      <c r="M5" s="1194" t="s">
        <v>589</v>
      </c>
      <c r="N5" s="1194"/>
      <c r="O5" s="1198"/>
      <c r="P5" s="1199" t="str">
        <f>基礎データ入力!$B$3</f>
        <v>（株）いづみ姫</v>
      </c>
      <c r="Q5" s="1196"/>
      <c r="R5" s="1196"/>
      <c r="S5" s="1196"/>
      <c r="T5" s="1196"/>
      <c r="U5" s="1196"/>
      <c r="V5" s="1197"/>
    </row>
    <row r="6" spans="2:22" ht="18" customHeight="1">
      <c r="B6" s="1200" t="s">
        <v>358</v>
      </c>
      <c r="C6" s="1201"/>
      <c r="D6" s="1201"/>
      <c r="E6" s="1180" t="str">
        <f>IF(基礎データ入力!$B$9="","",基礎データ入力!$B$9)</f>
        <v>８－□－○</v>
      </c>
      <c r="F6" s="1181"/>
      <c r="G6" s="1181"/>
      <c r="H6" s="1181"/>
      <c r="I6" s="1181"/>
      <c r="J6" s="1181"/>
      <c r="K6" s="1181"/>
      <c r="L6" s="1182"/>
      <c r="M6" s="1201" t="s">
        <v>160</v>
      </c>
      <c r="N6" s="1201"/>
      <c r="O6" s="1202"/>
      <c r="P6" s="1181" t="str">
        <f>基礎データ入力!$B$12</f>
        <v>建設　次郎</v>
      </c>
      <c r="Q6" s="1181"/>
      <c r="R6" s="1181"/>
      <c r="S6" s="1181"/>
      <c r="T6" s="1181"/>
      <c r="U6" s="1181"/>
      <c r="V6" s="1182"/>
    </row>
    <row r="7" spans="2:22" ht="18" customHeight="1" thickBot="1">
      <c r="B7" s="1183" t="s">
        <v>296</v>
      </c>
      <c r="C7" s="1184"/>
      <c r="D7" s="1184"/>
      <c r="E7" s="1185" t="str">
        <f>基礎データ入力!$B$20</f>
        <v>令和○年○月○日</v>
      </c>
      <c r="F7" s="1186"/>
      <c r="G7" s="1186"/>
      <c r="H7" s="1186"/>
      <c r="I7" s="1186"/>
      <c r="J7" s="1186"/>
      <c r="K7" s="1186"/>
      <c r="L7" s="1186"/>
      <c r="M7" s="398" t="s">
        <v>229</v>
      </c>
      <c r="N7" s="1186" t="str">
        <f>基礎データ入力!$B$21</f>
        <v>令和□年□月□日</v>
      </c>
      <c r="O7" s="1186"/>
      <c r="P7" s="1186"/>
      <c r="Q7" s="1186"/>
      <c r="R7" s="1186"/>
      <c r="S7" s="1186"/>
      <c r="T7" s="1186"/>
      <c r="U7" s="1186"/>
      <c r="V7" s="1187"/>
    </row>
    <row r="8" spans="2:22" ht="18" customHeight="1" thickTop="1">
      <c r="B8" s="1188" t="s">
        <v>888</v>
      </c>
      <c r="C8" s="1189"/>
      <c r="D8" s="1188" t="s">
        <v>889</v>
      </c>
      <c r="E8" s="1190"/>
      <c r="F8" s="1188" t="s">
        <v>890</v>
      </c>
      <c r="G8" s="1190"/>
      <c r="H8" s="1188" t="s">
        <v>891</v>
      </c>
      <c r="I8" s="1190"/>
      <c r="J8" s="1190"/>
      <c r="K8" s="1190"/>
      <c r="L8" s="1190"/>
      <c r="M8" s="1190"/>
      <c r="N8" s="1190"/>
      <c r="O8" s="1190"/>
      <c r="P8" s="1190"/>
      <c r="Q8" s="1190"/>
      <c r="R8" s="1190"/>
      <c r="S8" s="1190"/>
      <c r="T8" s="1190"/>
      <c r="U8" s="1190"/>
      <c r="V8" s="1189"/>
    </row>
    <row r="9" spans="2:22" ht="18" customHeight="1">
      <c r="B9" s="1175">
        <v>1</v>
      </c>
      <c r="C9" s="1176"/>
      <c r="D9" s="1177"/>
      <c r="E9" s="1178"/>
      <c r="F9" s="1177"/>
      <c r="G9" s="1179"/>
      <c r="H9" s="1180"/>
      <c r="I9" s="1181"/>
      <c r="J9" s="1181"/>
      <c r="K9" s="1181"/>
      <c r="L9" s="1181"/>
      <c r="M9" s="1181"/>
      <c r="N9" s="1181"/>
      <c r="O9" s="1181"/>
      <c r="P9" s="1181"/>
      <c r="Q9" s="1181"/>
      <c r="R9" s="1181"/>
      <c r="S9" s="1181"/>
      <c r="T9" s="1181"/>
      <c r="U9" s="1181"/>
      <c r="V9" s="1182"/>
    </row>
    <row r="10" spans="2:22" ht="18" customHeight="1">
      <c r="B10" s="1175">
        <v>2</v>
      </c>
      <c r="C10" s="1176"/>
      <c r="D10" s="1177"/>
      <c r="E10" s="1178"/>
      <c r="F10" s="1177"/>
      <c r="G10" s="1179"/>
      <c r="H10" s="1180"/>
      <c r="I10" s="1181"/>
      <c r="J10" s="1181"/>
      <c r="K10" s="1181"/>
      <c r="L10" s="1181"/>
      <c r="M10" s="1181"/>
      <c r="N10" s="1181"/>
      <c r="O10" s="1181"/>
      <c r="P10" s="1181"/>
      <c r="Q10" s="1181"/>
      <c r="R10" s="1181"/>
      <c r="S10" s="1181"/>
      <c r="T10" s="1181"/>
      <c r="U10" s="1181"/>
      <c r="V10" s="1182"/>
    </row>
    <row r="11" spans="2:22" ht="18" customHeight="1">
      <c r="B11" s="1175">
        <v>3</v>
      </c>
      <c r="C11" s="1176"/>
      <c r="D11" s="1177"/>
      <c r="E11" s="1178"/>
      <c r="F11" s="1177"/>
      <c r="G11" s="1179"/>
      <c r="H11" s="1180"/>
      <c r="I11" s="1181"/>
      <c r="J11" s="1181"/>
      <c r="K11" s="1181"/>
      <c r="L11" s="1181"/>
      <c r="M11" s="1181"/>
      <c r="N11" s="1181"/>
      <c r="O11" s="1181"/>
      <c r="P11" s="1181"/>
      <c r="Q11" s="1181"/>
      <c r="R11" s="1181"/>
      <c r="S11" s="1181"/>
      <c r="T11" s="1181"/>
      <c r="U11" s="1181"/>
      <c r="V11" s="1182"/>
    </row>
    <row r="12" spans="2:22" ht="18" customHeight="1">
      <c r="B12" s="1175">
        <v>4</v>
      </c>
      <c r="C12" s="1176"/>
      <c r="D12" s="1177"/>
      <c r="E12" s="1178"/>
      <c r="F12" s="1177"/>
      <c r="G12" s="1179"/>
      <c r="H12" s="1180"/>
      <c r="I12" s="1181"/>
      <c r="J12" s="1181"/>
      <c r="K12" s="1181"/>
      <c r="L12" s="1181"/>
      <c r="M12" s="1181"/>
      <c r="N12" s="1181"/>
      <c r="O12" s="1181"/>
      <c r="P12" s="1181"/>
      <c r="Q12" s="1181"/>
      <c r="R12" s="1181"/>
      <c r="S12" s="1181"/>
      <c r="T12" s="1181"/>
      <c r="U12" s="1181"/>
      <c r="V12" s="1182"/>
    </row>
    <row r="13" spans="2:22" ht="18" customHeight="1">
      <c r="B13" s="1175">
        <v>5</v>
      </c>
      <c r="C13" s="1176"/>
      <c r="D13" s="1177"/>
      <c r="E13" s="1178"/>
      <c r="F13" s="1177"/>
      <c r="G13" s="1179"/>
      <c r="H13" s="1180"/>
      <c r="I13" s="1181"/>
      <c r="J13" s="1181"/>
      <c r="K13" s="1181"/>
      <c r="L13" s="1181"/>
      <c r="M13" s="1181"/>
      <c r="N13" s="1181"/>
      <c r="O13" s="1181"/>
      <c r="P13" s="1181"/>
      <c r="Q13" s="1181"/>
      <c r="R13" s="1181"/>
      <c r="S13" s="1181"/>
      <c r="T13" s="1181"/>
      <c r="U13" s="1181"/>
      <c r="V13" s="1182"/>
    </row>
    <row r="14" spans="2:22" ht="18" customHeight="1">
      <c r="B14" s="1175">
        <v>6</v>
      </c>
      <c r="C14" s="1176"/>
      <c r="D14" s="1177"/>
      <c r="E14" s="1178"/>
      <c r="F14" s="1177"/>
      <c r="G14" s="1179"/>
      <c r="H14" s="1180"/>
      <c r="I14" s="1181"/>
      <c r="J14" s="1181"/>
      <c r="K14" s="1181"/>
      <c r="L14" s="1181"/>
      <c r="M14" s="1181"/>
      <c r="N14" s="1181"/>
      <c r="O14" s="1181"/>
      <c r="P14" s="1181"/>
      <c r="Q14" s="1181"/>
      <c r="R14" s="1181"/>
      <c r="S14" s="1181"/>
      <c r="T14" s="1181"/>
      <c r="U14" s="1181"/>
      <c r="V14" s="1182"/>
    </row>
    <row r="15" spans="2:22" ht="18" customHeight="1">
      <c r="B15" s="1175">
        <v>7</v>
      </c>
      <c r="C15" s="1176"/>
      <c r="D15" s="1177"/>
      <c r="E15" s="1178"/>
      <c r="F15" s="1177"/>
      <c r="G15" s="1179"/>
      <c r="H15" s="1180"/>
      <c r="I15" s="1181"/>
      <c r="J15" s="1181"/>
      <c r="K15" s="1181"/>
      <c r="L15" s="1181"/>
      <c r="M15" s="1181"/>
      <c r="N15" s="1181"/>
      <c r="O15" s="1181"/>
      <c r="P15" s="1181"/>
      <c r="Q15" s="1181"/>
      <c r="R15" s="1181"/>
      <c r="S15" s="1181"/>
      <c r="T15" s="1181"/>
      <c r="U15" s="1181"/>
      <c r="V15" s="1182"/>
    </row>
    <row r="16" spans="2:22" ht="18" customHeight="1">
      <c r="B16" s="1175">
        <v>8</v>
      </c>
      <c r="C16" s="1176"/>
      <c r="D16" s="1177"/>
      <c r="E16" s="1178"/>
      <c r="F16" s="1177"/>
      <c r="G16" s="1179"/>
      <c r="H16" s="1180"/>
      <c r="I16" s="1181"/>
      <c r="J16" s="1181"/>
      <c r="K16" s="1181"/>
      <c r="L16" s="1181"/>
      <c r="M16" s="1181"/>
      <c r="N16" s="1181"/>
      <c r="O16" s="1181"/>
      <c r="P16" s="1181"/>
      <c r="Q16" s="1181"/>
      <c r="R16" s="1181"/>
      <c r="S16" s="1181"/>
      <c r="T16" s="1181"/>
      <c r="U16" s="1181"/>
      <c r="V16" s="1182"/>
    </row>
    <row r="17" spans="2:22" ht="18" customHeight="1">
      <c r="B17" s="1175">
        <v>9</v>
      </c>
      <c r="C17" s="1176"/>
      <c r="D17" s="1177"/>
      <c r="E17" s="1178"/>
      <c r="F17" s="1177"/>
      <c r="G17" s="1179"/>
      <c r="H17" s="1180"/>
      <c r="I17" s="1181"/>
      <c r="J17" s="1181"/>
      <c r="K17" s="1181"/>
      <c r="L17" s="1181"/>
      <c r="M17" s="1181"/>
      <c r="N17" s="1181"/>
      <c r="O17" s="1181"/>
      <c r="P17" s="1181"/>
      <c r="Q17" s="1181"/>
      <c r="R17" s="1181"/>
      <c r="S17" s="1181"/>
      <c r="T17" s="1181"/>
      <c r="U17" s="1181"/>
      <c r="V17" s="1182"/>
    </row>
    <row r="18" spans="2:22" ht="18" customHeight="1">
      <c r="B18" s="1175">
        <v>10</v>
      </c>
      <c r="C18" s="1176"/>
      <c r="D18" s="1177"/>
      <c r="E18" s="1178"/>
      <c r="F18" s="1177"/>
      <c r="G18" s="1179"/>
      <c r="H18" s="1180"/>
      <c r="I18" s="1181"/>
      <c r="J18" s="1181"/>
      <c r="K18" s="1181"/>
      <c r="L18" s="1181"/>
      <c r="M18" s="1181"/>
      <c r="N18" s="1181"/>
      <c r="O18" s="1181"/>
      <c r="P18" s="1181"/>
      <c r="Q18" s="1181"/>
      <c r="R18" s="1181"/>
      <c r="S18" s="1181"/>
      <c r="T18" s="1181"/>
      <c r="U18" s="1181"/>
      <c r="V18" s="1182"/>
    </row>
    <row r="19" spans="2:22" ht="18" customHeight="1">
      <c r="B19" s="1175">
        <v>11</v>
      </c>
      <c r="C19" s="1176"/>
      <c r="D19" s="1177"/>
      <c r="E19" s="1178"/>
      <c r="F19" s="1177"/>
      <c r="G19" s="1179"/>
      <c r="H19" s="1180"/>
      <c r="I19" s="1181"/>
      <c r="J19" s="1181"/>
      <c r="K19" s="1181"/>
      <c r="L19" s="1181"/>
      <c r="M19" s="1181"/>
      <c r="N19" s="1181"/>
      <c r="O19" s="1181"/>
      <c r="P19" s="1181"/>
      <c r="Q19" s="1181"/>
      <c r="R19" s="1181"/>
      <c r="S19" s="1181"/>
      <c r="T19" s="1181"/>
      <c r="U19" s="1181"/>
      <c r="V19" s="1182"/>
    </row>
    <row r="20" spans="2:22" ht="18" customHeight="1">
      <c r="B20" s="1175">
        <v>12</v>
      </c>
      <c r="C20" s="1176"/>
      <c r="D20" s="1177"/>
      <c r="E20" s="1178"/>
      <c r="F20" s="1177"/>
      <c r="G20" s="1179"/>
      <c r="H20" s="1180"/>
      <c r="I20" s="1181"/>
      <c r="J20" s="1181"/>
      <c r="K20" s="1181"/>
      <c r="L20" s="1181"/>
      <c r="M20" s="1181"/>
      <c r="N20" s="1181"/>
      <c r="O20" s="1181"/>
      <c r="P20" s="1181"/>
      <c r="Q20" s="1181"/>
      <c r="R20" s="1181"/>
      <c r="S20" s="1181"/>
      <c r="T20" s="1181"/>
      <c r="U20" s="1181"/>
      <c r="V20" s="1182"/>
    </row>
    <row r="21" spans="2:22" ht="18" customHeight="1">
      <c r="B21" s="1175">
        <v>13</v>
      </c>
      <c r="C21" s="1176"/>
      <c r="D21" s="1177"/>
      <c r="E21" s="1178"/>
      <c r="F21" s="1177"/>
      <c r="G21" s="1179"/>
      <c r="H21" s="1180"/>
      <c r="I21" s="1181"/>
      <c r="J21" s="1181"/>
      <c r="K21" s="1181"/>
      <c r="L21" s="1181"/>
      <c r="M21" s="1181"/>
      <c r="N21" s="1181"/>
      <c r="O21" s="1181"/>
      <c r="P21" s="1181"/>
      <c r="Q21" s="1181"/>
      <c r="R21" s="1181"/>
      <c r="S21" s="1181"/>
      <c r="T21" s="1181"/>
      <c r="U21" s="1181"/>
      <c r="V21" s="1182"/>
    </row>
    <row r="22" spans="2:22" ht="18" customHeight="1">
      <c r="B22" s="1175">
        <v>14</v>
      </c>
      <c r="C22" s="1176"/>
      <c r="D22" s="1177"/>
      <c r="E22" s="1178"/>
      <c r="F22" s="1177"/>
      <c r="G22" s="1179"/>
      <c r="H22" s="1180"/>
      <c r="I22" s="1181"/>
      <c r="J22" s="1181"/>
      <c r="K22" s="1181"/>
      <c r="L22" s="1181"/>
      <c r="M22" s="1181"/>
      <c r="N22" s="1181"/>
      <c r="O22" s="1181"/>
      <c r="P22" s="1181"/>
      <c r="Q22" s="1181"/>
      <c r="R22" s="1181"/>
      <c r="S22" s="1181"/>
      <c r="T22" s="1181"/>
      <c r="U22" s="1181"/>
      <c r="V22" s="1182"/>
    </row>
    <row r="23" spans="2:22" ht="18" customHeight="1">
      <c r="B23" s="1175">
        <v>15</v>
      </c>
      <c r="C23" s="1176"/>
      <c r="D23" s="1177"/>
      <c r="E23" s="1178"/>
      <c r="F23" s="1177"/>
      <c r="G23" s="1179"/>
      <c r="H23" s="1180"/>
      <c r="I23" s="1181"/>
      <c r="J23" s="1181"/>
      <c r="K23" s="1181"/>
      <c r="L23" s="1181"/>
      <c r="M23" s="1181"/>
      <c r="N23" s="1181"/>
      <c r="O23" s="1181"/>
      <c r="P23" s="1181"/>
      <c r="Q23" s="1181"/>
      <c r="R23" s="1181"/>
      <c r="S23" s="1181"/>
      <c r="T23" s="1181"/>
      <c r="U23" s="1181"/>
      <c r="V23" s="1182"/>
    </row>
    <row r="24" spans="2:22" ht="18" customHeight="1">
      <c r="B24" s="1175">
        <v>16</v>
      </c>
      <c r="C24" s="1176"/>
      <c r="D24" s="1177"/>
      <c r="E24" s="1178"/>
      <c r="F24" s="1177"/>
      <c r="G24" s="1179"/>
      <c r="H24" s="1180"/>
      <c r="I24" s="1181"/>
      <c r="J24" s="1181"/>
      <c r="K24" s="1181"/>
      <c r="L24" s="1181"/>
      <c r="M24" s="1181"/>
      <c r="N24" s="1181"/>
      <c r="O24" s="1181"/>
      <c r="P24" s="1181"/>
      <c r="Q24" s="1181"/>
      <c r="R24" s="1181"/>
      <c r="S24" s="1181"/>
      <c r="T24" s="1181"/>
      <c r="U24" s="1181"/>
      <c r="V24" s="1182"/>
    </row>
    <row r="25" spans="2:22" ht="18" customHeight="1">
      <c r="B25" s="1175">
        <v>17</v>
      </c>
      <c r="C25" s="1176"/>
      <c r="D25" s="1177"/>
      <c r="E25" s="1178"/>
      <c r="F25" s="1177"/>
      <c r="G25" s="1179"/>
      <c r="H25" s="1180"/>
      <c r="I25" s="1181"/>
      <c r="J25" s="1181"/>
      <c r="K25" s="1181"/>
      <c r="L25" s="1181"/>
      <c r="M25" s="1181"/>
      <c r="N25" s="1181"/>
      <c r="O25" s="1181"/>
      <c r="P25" s="1181"/>
      <c r="Q25" s="1181"/>
      <c r="R25" s="1181"/>
      <c r="S25" s="1181"/>
      <c r="T25" s="1181"/>
      <c r="U25" s="1181"/>
      <c r="V25" s="1182"/>
    </row>
    <row r="26" spans="2:22" ht="18" customHeight="1">
      <c r="B26" s="1175">
        <v>18</v>
      </c>
      <c r="C26" s="1176"/>
      <c r="D26" s="1177"/>
      <c r="E26" s="1178"/>
      <c r="F26" s="1177"/>
      <c r="G26" s="1179"/>
      <c r="H26" s="1180"/>
      <c r="I26" s="1181"/>
      <c r="J26" s="1181"/>
      <c r="K26" s="1181"/>
      <c r="L26" s="1181"/>
      <c r="M26" s="1181"/>
      <c r="N26" s="1181"/>
      <c r="O26" s="1181"/>
      <c r="P26" s="1181"/>
      <c r="Q26" s="1181"/>
      <c r="R26" s="1181"/>
      <c r="S26" s="1181"/>
      <c r="T26" s="1181"/>
      <c r="U26" s="1181"/>
      <c r="V26" s="1182"/>
    </row>
    <row r="27" spans="2:22" ht="18" customHeight="1">
      <c r="B27" s="1175">
        <v>19</v>
      </c>
      <c r="C27" s="1176"/>
      <c r="D27" s="1177"/>
      <c r="E27" s="1178"/>
      <c r="F27" s="1177"/>
      <c r="G27" s="1179"/>
      <c r="H27" s="1180"/>
      <c r="I27" s="1181"/>
      <c r="J27" s="1181"/>
      <c r="K27" s="1181"/>
      <c r="L27" s="1181"/>
      <c r="M27" s="1181"/>
      <c r="N27" s="1181"/>
      <c r="O27" s="1181"/>
      <c r="P27" s="1181"/>
      <c r="Q27" s="1181"/>
      <c r="R27" s="1181"/>
      <c r="S27" s="1181"/>
      <c r="T27" s="1181"/>
      <c r="U27" s="1181"/>
      <c r="V27" s="1182"/>
    </row>
    <row r="28" spans="2:22" ht="18" customHeight="1">
      <c r="B28" s="1175">
        <v>20</v>
      </c>
      <c r="C28" s="1176"/>
      <c r="D28" s="1177"/>
      <c r="E28" s="1178"/>
      <c r="F28" s="1177"/>
      <c r="G28" s="1179"/>
      <c r="H28" s="1180"/>
      <c r="I28" s="1181"/>
      <c r="J28" s="1181"/>
      <c r="K28" s="1181"/>
      <c r="L28" s="1181"/>
      <c r="M28" s="1181"/>
      <c r="N28" s="1181"/>
      <c r="O28" s="1181"/>
      <c r="P28" s="1181"/>
      <c r="Q28" s="1181"/>
      <c r="R28" s="1181"/>
      <c r="S28" s="1181"/>
      <c r="T28" s="1181"/>
      <c r="U28" s="1181"/>
      <c r="V28" s="1182"/>
    </row>
    <row r="29" spans="2:22" ht="18" customHeight="1">
      <c r="B29" s="1175">
        <v>21</v>
      </c>
      <c r="C29" s="1176"/>
      <c r="D29" s="1177"/>
      <c r="E29" s="1178"/>
      <c r="F29" s="1177"/>
      <c r="G29" s="1179"/>
      <c r="H29" s="1180"/>
      <c r="I29" s="1181"/>
      <c r="J29" s="1181"/>
      <c r="K29" s="1181"/>
      <c r="L29" s="1181"/>
      <c r="M29" s="1181"/>
      <c r="N29" s="1181"/>
      <c r="O29" s="1181"/>
      <c r="P29" s="1181"/>
      <c r="Q29" s="1181"/>
      <c r="R29" s="1181"/>
      <c r="S29" s="1181"/>
      <c r="T29" s="1181"/>
      <c r="U29" s="1181"/>
      <c r="V29" s="1182"/>
    </row>
    <row r="30" spans="2:22" ht="18" customHeight="1">
      <c r="B30" s="1175">
        <v>22</v>
      </c>
      <c r="C30" s="1176"/>
      <c r="D30" s="1177"/>
      <c r="E30" s="1178"/>
      <c r="F30" s="1177"/>
      <c r="G30" s="1179"/>
      <c r="H30" s="1180"/>
      <c r="I30" s="1181"/>
      <c r="J30" s="1181"/>
      <c r="K30" s="1181"/>
      <c r="L30" s="1181"/>
      <c r="M30" s="1181"/>
      <c r="N30" s="1181"/>
      <c r="O30" s="1181"/>
      <c r="P30" s="1181"/>
      <c r="Q30" s="1181"/>
      <c r="R30" s="1181"/>
      <c r="S30" s="1181"/>
      <c r="T30" s="1181"/>
      <c r="U30" s="1181"/>
      <c r="V30" s="1182"/>
    </row>
    <row r="31" spans="2:22" ht="18" customHeight="1">
      <c r="B31" s="1175">
        <v>23</v>
      </c>
      <c r="C31" s="1176"/>
      <c r="D31" s="1177"/>
      <c r="E31" s="1178"/>
      <c r="F31" s="1177"/>
      <c r="G31" s="1179"/>
      <c r="H31" s="1180"/>
      <c r="I31" s="1181"/>
      <c r="J31" s="1181"/>
      <c r="K31" s="1181"/>
      <c r="L31" s="1181"/>
      <c r="M31" s="1181"/>
      <c r="N31" s="1181"/>
      <c r="O31" s="1181"/>
      <c r="P31" s="1181"/>
      <c r="Q31" s="1181"/>
      <c r="R31" s="1181"/>
      <c r="S31" s="1181"/>
      <c r="T31" s="1181"/>
      <c r="U31" s="1181"/>
      <c r="V31" s="1182"/>
    </row>
    <row r="32" spans="2:22" ht="18" customHeight="1">
      <c r="B32" s="1175">
        <v>24</v>
      </c>
      <c r="C32" s="1176"/>
      <c r="D32" s="1177"/>
      <c r="E32" s="1178"/>
      <c r="F32" s="1177"/>
      <c r="G32" s="1179"/>
      <c r="H32" s="1180"/>
      <c r="I32" s="1181"/>
      <c r="J32" s="1181"/>
      <c r="K32" s="1181"/>
      <c r="L32" s="1181"/>
      <c r="M32" s="1181"/>
      <c r="N32" s="1181"/>
      <c r="O32" s="1181"/>
      <c r="P32" s="1181"/>
      <c r="Q32" s="1181"/>
      <c r="R32" s="1181"/>
      <c r="S32" s="1181"/>
      <c r="T32" s="1181"/>
      <c r="U32" s="1181"/>
      <c r="V32" s="1182"/>
    </row>
    <row r="33" spans="2:22" ht="18" customHeight="1">
      <c r="B33" s="1175">
        <v>25</v>
      </c>
      <c r="C33" s="1176"/>
      <c r="D33" s="1177"/>
      <c r="E33" s="1178"/>
      <c r="F33" s="1177"/>
      <c r="G33" s="1179"/>
      <c r="H33" s="1180"/>
      <c r="I33" s="1181"/>
      <c r="J33" s="1181"/>
      <c r="K33" s="1181"/>
      <c r="L33" s="1181"/>
      <c r="M33" s="1181"/>
      <c r="N33" s="1181"/>
      <c r="O33" s="1181"/>
      <c r="P33" s="1181"/>
      <c r="Q33" s="1181"/>
      <c r="R33" s="1181"/>
      <c r="S33" s="1181"/>
      <c r="T33" s="1181"/>
      <c r="U33" s="1181"/>
      <c r="V33" s="1182"/>
    </row>
    <row r="34" spans="2:22" ht="18" customHeight="1">
      <c r="B34" s="1175">
        <v>26</v>
      </c>
      <c r="C34" s="1176"/>
      <c r="D34" s="1177"/>
      <c r="E34" s="1178"/>
      <c r="F34" s="1177"/>
      <c r="G34" s="1179"/>
      <c r="H34" s="1180"/>
      <c r="I34" s="1181"/>
      <c r="J34" s="1181"/>
      <c r="K34" s="1181"/>
      <c r="L34" s="1181"/>
      <c r="M34" s="1181"/>
      <c r="N34" s="1181"/>
      <c r="O34" s="1181"/>
      <c r="P34" s="1181"/>
      <c r="Q34" s="1181"/>
      <c r="R34" s="1181"/>
      <c r="S34" s="1181"/>
      <c r="T34" s="1181"/>
      <c r="U34" s="1181"/>
      <c r="V34" s="1182"/>
    </row>
    <row r="35" spans="2:22" ht="18" customHeight="1">
      <c r="B35" s="1175">
        <v>27</v>
      </c>
      <c r="C35" s="1176"/>
      <c r="D35" s="1177"/>
      <c r="E35" s="1178"/>
      <c r="F35" s="1177"/>
      <c r="G35" s="1179"/>
      <c r="H35" s="1180"/>
      <c r="I35" s="1181"/>
      <c r="J35" s="1181"/>
      <c r="K35" s="1181"/>
      <c r="L35" s="1181"/>
      <c r="M35" s="1181"/>
      <c r="N35" s="1181"/>
      <c r="O35" s="1181"/>
      <c r="P35" s="1181"/>
      <c r="Q35" s="1181"/>
      <c r="R35" s="1181"/>
      <c r="S35" s="1181"/>
      <c r="T35" s="1181"/>
      <c r="U35" s="1181"/>
      <c r="V35" s="1182"/>
    </row>
    <row r="36" spans="2:22" ht="18" customHeight="1">
      <c r="B36" s="1175">
        <v>28</v>
      </c>
      <c r="C36" s="1176"/>
      <c r="D36" s="1177"/>
      <c r="E36" s="1178"/>
      <c r="F36" s="1177"/>
      <c r="G36" s="1179"/>
      <c r="H36" s="1180"/>
      <c r="I36" s="1181"/>
      <c r="J36" s="1181"/>
      <c r="K36" s="1181"/>
      <c r="L36" s="1181"/>
      <c r="M36" s="1181"/>
      <c r="N36" s="1181"/>
      <c r="O36" s="1181"/>
      <c r="P36" s="1181"/>
      <c r="Q36" s="1181"/>
      <c r="R36" s="1181"/>
      <c r="S36" s="1181"/>
      <c r="T36" s="1181"/>
      <c r="U36" s="1181"/>
      <c r="V36" s="1182"/>
    </row>
    <row r="37" spans="2:22" ht="18" customHeight="1">
      <c r="B37" s="1175">
        <v>29</v>
      </c>
      <c r="C37" s="1176"/>
      <c r="D37" s="1177"/>
      <c r="E37" s="1178"/>
      <c r="F37" s="1177"/>
      <c r="G37" s="1179"/>
      <c r="H37" s="1180"/>
      <c r="I37" s="1181"/>
      <c r="J37" s="1181"/>
      <c r="K37" s="1181"/>
      <c r="L37" s="1181"/>
      <c r="M37" s="1181"/>
      <c r="N37" s="1181"/>
      <c r="O37" s="1181"/>
      <c r="P37" s="1181"/>
      <c r="Q37" s="1181"/>
      <c r="R37" s="1181"/>
      <c r="S37" s="1181"/>
      <c r="T37" s="1181"/>
      <c r="U37" s="1181"/>
      <c r="V37" s="1182"/>
    </row>
    <row r="38" spans="2:22" ht="18" customHeight="1">
      <c r="B38" s="1175">
        <v>30</v>
      </c>
      <c r="C38" s="1176"/>
      <c r="D38" s="1177"/>
      <c r="E38" s="1178"/>
      <c r="F38" s="1177"/>
      <c r="G38" s="1179"/>
      <c r="H38" s="1180"/>
      <c r="I38" s="1181"/>
      <c r="J38" s="1181"/>
      <c r="K38" s="1181"/>
      <c r="L38" s="1181"/>
      <c r="M38" s="1181"/>
      <c r="N38" s="1181"/>
      <c r="O38" s="1181"/>
      <c r="P38" s="1181"/>
      <c r="Q38" s="1181"/>
      <c r="R38" s="1181"/>
      <c r="S38" s="1181"/>
      <c r="T38" s="1181"/>
      <c r="U38" s="1181"/>
      <c r="V38" s="1182"/>
    </row>
    <row r="39" spans="2:22" ht="18" customHeight="1">
      <c r="B39" s="1175">
        <v>31</v>
      </c>
      <c r="C39" s="1176"/>
      <c r="D39" s="1177"/>
      <c r="E39" s="1178"/>
      <c r="F39" s="1177"/>
      <c r="G39" s="1179"/>
      <c r="H39" s="1180"/>
      <c r="I39" s="1181"/>
      <c r="J39" s="1181"/>
      <c r="K39" s="1181"/>
      <c r="L39" s="1181"/>
      <c r="M39" s="1181"/>
      <c r="N39" s="1181"/>
      <c r="O39" s="1181"/>
      <c r="P39" s="1181"/>
      <c r="Q39" s="1181"/>
      <c r="R39" s="1181"/>
      <c r="S39" s="1181"/>
      <c r="T39" s="1181"/>
      <c r="U39" s="1181"/>
      <c r="V39" s="1182"/>
    </row>
    <row r="40" spans="2:22">
      <c r="B40" s="166"/>
      <c r="C40" s="166"/>
      <c r="D40" s="166"/>
      <c r="E40" s="166"/>
      <c r="F40" s="166"/>
      <c r="G40" s="166"/>
      <c r="H40" s="166"/>
      <c r="I40" s="166"/>
      <c r="J40" s="166"/>
      <c r="K40" s="166"/>
      <c r="L40" s="166"/>
      <c r="M40" s="166"/>
      <c r="N40" s="166"/>
      <c r="O40" s="166"/>
      <c r="P40" s="166"/>
      <c r="Q40" s="166"/>
      <c r="R40" s="166"/>
      <c r="S40" s="166"/>
      <c r="T40" s="166"/>
      <c r="U40" s="166"/>
      <c r="V40" s="166"/>
    </row>
  </sheetData>
  <mergeCells count="141">
    <mergeCell ref="O3:V3"/>
    <mergeCell ref="B4:V4"/>
    <mergeCell ref="B5:D5"/>
    <mergeCell ref="E5:L5"/>
    <mergeCell ref="M5:O5"/>
    <mergeCell ref="P5:V5"/>
    <mergeCell ref="B6:D6"/>
    <mergeCell ref="E6:L6"/>
    <mergeCell ref="M6:O6"/>
    <mergeCell ref="P6:V6"/>
    <mergeCell ref="B7:D7"/>
    <mergeCell ref="E7:L7"/>
    <mergeCell ref="N7:V7"/>
    <mergeCell ref="B8:C8"/>
    <mergeCell ref="D8:E8"/>
    <mergeCell ref="F8:G8"/>
    <mergeCell ref="H8:V8"/>
    <mergeCell ref="D9:E9"/>
    <mergeCell ref="F9:G9"/>
    <mergeCell ref="H9:V9"/>
    <mergeCell ref="B9:C9"/>
    <mergeCell ref="D10:E10"/>
    <mergeCell ref="F10:G10"/>
    <mergeCell ref="H10:V10"/>
    <mergeCell ref="D11:E11"/>
    <mergeCell ref="F11:G11"/>
    <mergeCell ref="H11:V11"/>
    <mergeCell ref="D12:E12"/>
    <mergeCell ref="F12:G12"/>
    <mergeCell ref="H12:V12"/>
    <mergeCell ref="D13:E13"/>
    <mergeCell ref="F13:G13"/>
    <mergeCell ref="H13:V13"/>
    <mergeCell ref="D14:E14"/>
    <mergeCell ref="F14:G14"/>
    <mergeCell ref="H14:V14"/>
    <mergeCell ref="D15:E15"/>
    <mergeCell ref="F15:G15"/>
    <mergeCell ref="H15:V15"/>
    <mergeCell ref="D16:E16"/>
    <mergeCell ref="F16:G16"/>
    <mergeCell ref="H16:V16"/>
    <mergeCell ref="D17:E17"/>
    <mergeCell ref="F17:G17"/>
    <mergeCell ref="H17:V17"/>
    <mergeCell ref="D18:E18"/>
    <mergeCell ref="F18:G18"/>
    <mergeCell ref="H18:V18"/>
    <mergeCell ref="D19:E19"/>
    <mergeCell ref="F19:G19"/>
    <mergeCell ref="H19:V19"/>
    <mergeCell ref="D20:E20"/>
    <mergeCell ref="F20:G20"/>
    <mergeCell ref="H20:V20"/>
    <mergeCell ref="D21:E21"/>
    <mergeCell ref="F21:G21"/>
    <mergeCell ref="H21:V21"/>
    <mergeCell ref="D22:E22"/>
    <mergeCell ref="F22:G22"/>
    <mergeCell ref="H22:V22"/>
    <mergeCell ref="D23:E23"/>
    <mergeCell ref="F23:G23"/>
    <mergeCell ref="H23:V23"/>
    <mergeCell ref="D24:E24"/>
    <mergeCell ref="F24:G24"/>
    <mergeCell ref="H24:V24"/>
    <mergeCell ref="D25:E25"/>
    <mergeCell ref="F25:G25"/>
    <mergeCell ref="H25:V25"/>
    <mergeCell ref="D26:E26"/>
    <mergeCell ref="F26:G26"/>
    <mergeCell ref="H26:V26"/>
    <mergeCell ref="D27:E27"/>
    <mergeCell ref="F27:G27"/>
    <mergeCell ref="H27:V27"/>
    <mergeCell ref="D28:E28"/>
    <mergeCell ref="F28:G28"/>
    <mergeCell ref="H28:V28"/>
    <mergeCell ref="D29:E29"/>
    <mergeCell ref="F29:G29"/>
    <mergeCell ref="H29:V29"/>
    <mergeCell ref="D30:E30"/>
    <mergeCell ref="F30:G30"/>
    <mergeCell ref="H30:V30"/>
    <mergeCell ref="D31:E31"/>
    <mergeCell ref="F31:G31"/>
    <mergeCell ref="H31:V31"/>
    <mergeCell ref="D32:E32"/>
    <mergeCell ref="F32:G32"/>
    <mergeCell ref="H32:V32"/>
    <mergeCell ref="D33:E33"/>
    <mergeCell ref="F33:G33"/>
    <mergeCell ref="H33:V33"/>
    <mergeCell ref="D34:E34"/>
    <mergeCell ref="F34:G34"/>
    <mergeCell ref="H34:V34"/>
    <mergeCell ref="D35:E35"/>
    <mergeCell ref="F35:G35"/>
    <mergeCell ref="H35:V35"/>
    <mergeCell ref="D36:E36"/>
    <mergeCell ref="F36:G36"/>
    <mergeCell ref="H36:V36"/>
    <mergeCell ref="D37:E37"/>
    <mergeCell ref="F37:G37"/>
    <mergeCell ref="H37:V37"/>
    <mergeCell ref="D38:E38"/>
    <mergeCell ref="F38:G38"/>
    <mergeCell ref="H38:V38"/>
    <mergeCell ref="D39:E39"/>
    <mergeCell ref="F39:G39"/>
    <mergeCell ref="H39:V3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37:C37"/>
    <mergeCell ref="B38:C38"/>
    <mergeCell ref="B39:C39"/>
    <mergeCell ref="B28:C28"/>
    <mergeCell ref="B29:C29"/>
    <mergeCell ref="B30:C30"/>
    <mergeCell ref="B31:C31"/>
    <mergeCell ref="B32:C32"/>
    <mergeCell ref="B33:C33"/>
    <mergeCell ref="B34:C34"/>
    <mergeCell ref="B35:C35"/>
    <mergeCell ref="B36:C36"/>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C000"/>
  </sheetPr>
  <dimension ref="A1:AR59"/>
  <sheetViews>
    <sheetView view="pageBreakPreview" zoomScale="85" zoomScaleSheetLayoutView="85" workbookViewId="0">
      <selection activeCell="B2" sqref="B2:AR2"/>
    </sheetView>
  </sheetViews>
  <sheetFormatPr defaultColWidth="9" defaultRowHeight="13"/>
  <cols>
    <col min="1" max="1" width="1.90625" style="155" customWidth="1"/>
    <col min="2" max="44" width="3.08984375" style="166" customWidth="1"/>
    <col min="45" max="46" width="3.6328125" style="166" customWidth="1"/>
    <col min="47" max="257" width="9" style="166"/>
    <col min="258" max="300" width="3.08984375" style="166" customWidth="1"/>
    <col min="301" max="302" width="3.6328125" style="166" customWidth="1"/>
    <col min="303" max="513" width="9" style="166"/>
    <col min="514" max="556" width="3.08984375" style="166" customWidth="1"/>
    <col min="557" max="558" width="3.6328125" style="166" customWidth="1"/>
    <col min="559" max="769" width="9" style="166"/>
    <col min="770" max="812" width="3.08984375" style="166" customWidth="1"/>
    <col min="813" max="814" width="3.6328125" style="166" customWidth="1"/>
    <col min="815" max="1025" width="9" style="166"/>
    <col min="1026" max="1068" width="3.08984375" style="166" customWidth="1"/>
    <col min="1069" max="1070" width="3.6328125" style="166" customWidth="1"/>
    <col min="1071" max="1281" width="9" style="166"/>
    <col min="1282" max="1324" width="3.08984375" style="166" customWidth="1"/>
    <col min="1325" max="1326" width="3.6328125" style="166" customWidth="1"/>
    <col min="1327" max="1537" width="9" style="166"/>
    <col min="1538" max="1580" width="3.08984375" style="166" customWidth="1"/>
    <col min="1581" max="1582" width="3.6328125" style="166" customWidth="1"/>
    <col min="1583" max="1793" width="9" style="166"/>
    <col min="1794" max="1836" width="3.08984375" style="166" customWidth="1"/>
    <col min="1837" max="1838" width="3.6328125" style="166" customWidth="1"/>
    <col min="1839" max="2049" width="9" style="166"/>
    <col min="2050" max="2092" width="3.08984375" style="166" customWidth="1"/>
    <col min="2093" max="2094" width="3.6328125" style="166" customWidth="1"/>
    <col min="2095" max="2305" width="9" style="166"/>
    <col min="2306" max="2348" width="3.08984375" style="166" customWidth="1"/>
    <col min="2349" max="2350" width="3.6328125" style="166" customWidth="1"/>
    <col min="2351" max="2561" width="9" style="166"/>
    <col min="2562" max="2604" width="3.08984375" style="166" customWidth="1"/>
    <col min="2605" max="2606" width="3.6328125" style="166" customWidth="1"/>
    <col min="2607" max="2817" width="9" style="166"/>
    <col min="2818" max="2860" width="3.08984375" style="166" customWidth="1"/>
    <col min="2861" max="2862" width="3.6328125" style="166" customWidth="1"/>
    <col min="2863" max="3073" width="9" style="166"/>
    <col min="3074" max="3116" width="3.08984375" style="166" customWidth="1"/>
    <col min="3117" max="3118" width="3.6328125" style="166" customWidth="1"/>
    <col min="3119" max="3329" width="9" style="166"/>
    <col min="3330" max="3372" width="3.08984375" style="166" customWidth="1"/>
    <col min="3373" max="3374" width="3.6328125" style="166" customWidth="1"/>
    <col min="3375" max="3585" width="9" style="166"/>
    <col min="3586" max="3628" width="3.08984375" style="166" customWidth="1"/>
    <col min="3629" max="3630" width="3.6328125" style="166" customWidth="1"/>
    <col min="3631" max="3841" width="9" style="166"/>
    <col min="3842" max="3884" width="3.08984375" style="166" customWidth="1"/>
    <col min="3885" max="3886" width="3.6328125" style="166" customWidth="1"/>
    <col min="3887" max="4097" width="9" style="166"/>
    <col min="4098" max="4140" width="3.08984375" style="166" customWidth="1"/>
    <col min="4141" max="4142" width="3.6328125" style="166" customWidth="1"/>
    <col min="4143" max="4353" width="9" style="166"/>
    <col min="4354" max="4396" width="3.08984375" style="166" customWidth="1"/>
    <col min="4397" max="4398" width="3.6328125" style="166" customWidth="1"/>
    <col min="4399" max="4609" width="9" style="166"/>
    <col min="4610" max="4652" width="3.08984375" style="166" customWidth="1"/>
    <col min="4653" max="4654" width="3.6328125" style="166" customWidth="1"/>
    <col min="4655" max="4865" width="9" style="166"/>
    <col min="4866" max="4908" width="3.08984375" style="166" customWidth="1"/>
    <col min="4909" max="4910" width="3.6328125" style="166" customWidth="1"/>
    <col min="4911" max="5121" width="9" style="166"/>
    <col min="5122" max="5164" width="3.08984375" style="166" customWidth="1"/>
    <col min="5165" max="5166" width="3.6328125" style="166" customWidth="1"/>
    <col min="5167" max="5377" width="9" style="166"/>
    <col min="5378" max="5420" width="3.08984375" style="166" customWidth="1"/>
    <col min="5421" max="5422" width="3.6328125" style="166" customWidth="1"/>
    <col min="5423" max="5633" width="9" style="166"/>
    <col min="5634" max="5676" width="3.08984375" style="166" customWidth="1"/>
    <col min="5677" max="5678" width="3.6328125" style="166" customWidth="1"/>
    <col min="5679" max="5889" width="9" style="166"/>
    <col min="5890" max="5932" width="3.08984375" style="166" customWidth="1"/>
    <col min="5933" max="5934" width="3.6328125" style="166" customWidth="1"/>
    <col min="5935" max="6145" width="9" style="166"/>
    <col min="6146" max="6188" width="3.08984375" style="166" customWidth="1"/>
    <col min="6189" max="6190" width="3.6328125" style="166" customWidth="1"/>
    <col min="6191" max="6401" width="9" style="166"/>
    <col min="6402" max="6444" width="3.08984375" style="166" customWidth="1"/>
    <col min="6445" max="6446" width="3.6328125" style="166" customWidth="1"/>
    <col min="6447" max="6657" width="9" style="166"/>
    <col min="6658" max="6700" width="3.08984375" style="166" customWidth="1"/>
    <col min="6701" max="6702" width="3.6328125" style="166" customWidth="1"/>
    <col min="6703" max="6913" width="9" style="166"/>
    <col min="6914" max="6956" width="3.08984375" style="166" customWidth="1"/>
    <col min="6957" max="6958" width="3.6328125" style="166" customWidth="1"/>
    <col min="6959" max="7169" width="9" style="166"/>
    <col min="7170" max="7212" width="3.08984375" style="166" customWidth="1"/>
    <col min="7213" max="7214" width="3.6328125" style="166" customWidth="1"/>
    <col min="7215" max="7425" width="9" style="166"/>
    <col min="7426" max="7468" width="3.08984375" style="166" customWidth="1"/>
    <col min="7469" max="7470" width="3.6328125" style="166" customWidth="1"/>
    <col min="7471" max="7681" width="9" style="166"/>
    <col min="7682" max="7724" width="3.08984375" style="166" customWidth="1"/>
    <col min="7725" max="7726" width="3.6328125" style="166" customWidth="1"/>
    <col min="7727" max="7937" width="9" style="166"/>
    <col min="7938" max="7980" width="3.08984375" style="166" customWidth="1"/>
    <col min="7981" max="7982" width="3.6328125" style="166" customWidth="1"/>
    <col min="7983" max="8193" width="9" style="166"/>
    <col min="8194" max="8236" width="3.08984375" style="166" customWidth="1"/>
    <col min="8237" max="8238" width="3.6328125" style="166" customWidth="1"/>
    <col min="8239" max="8449" width="9" style="166"/>
    <col min="8450" max="8492" width="3.08984375" style="166" customWidth="1"/>
    <col min="8493" max="8494" width="3.6328125" style="166" customWidth="1"/>
    <col min="8495" max="8705" width="9" style="166"/>
    <col min="8706" max="8748" width="3.08984375" style="166" customWidth="1"/>
    <col min="8749" max="8750" width="3.6328125" style="166" customWidth="1"/>
    <col min="8751" max="8961" width="9" style="166"/>
    <col min="8962" max="9004" width="3.08984375" style="166" customWidth="1"/>
    <col min="9005" max="9006" width="3.6328125" style="166" customWidth="1"/>
    <col min="9007" max="9217" width="9" style="166"/>
    <col min="9218" max="9260" width="3.08984375" style="166" customWidth="1"/>
    <col min="9261" max="9262" width="3.6328125" style="166" customWidth="1"/>
    <col min="9263" max="9473" width="9" style="166"/>
    <col min="9474" max="9516" width="3.08984375" style="166" customWidth="1"/>
    <col min="9517" max="9518" width="3.6328125" style="166" customWidth="1"/>
    <col min="9519" max="9729" width="9" style="166"/>
    <col min="9730" max="9772" width="3.08984375" style="166" customWidth="1"/>
    <col min="9773" max="9774" width="3.6328125" style="166" customWidth="1"/>
    <col min="9775" max="9985" width="9" style="166"/>
    <col min="9986" max="10028" width="3.08984375" style="166" customWidth="1"/>
    <col min="10029" max="10030" width="3.6328125" style="166" customWidth="1"/>
    <col min="10031" max="10241" width="9" style="166"/>
    <col min="10242" max="10284" width="3.08984375" style="166" customWidth="1"/>
    <col min="10285" max="10286" width="3.6328125" style="166" customWidth="1"/>
    <col min="10287" max="10497" width="9" style="166"/>
    <col min="10498" max="10540" width="3.08984375" style="166" customWidth="1"/>
    <col min="10541" max="10542" width="3.6328125" style="166" customWidth="1"/>
    <col min="10543" max="10753" width="9" style="166"/>
    <col min="10754" max="10796" width="3.08984375" style="166" customWidth="1"/>
    <col min="10797" max="10798" width="3.6328125" style="166" customWidth="1"/>
    <col min="10799" max="11009" width="9" style="166"/>
    <col min="11010" max="11052" width="3.08984375" style="166" customWidth="1"/>
    <col min="11053" max="11054" width="3.6328125" style="166" customWidth="1"/>
    <col min="11055" max="11265" width="9" style="166"/>
    <col min="11266" max="11308" width="3.08984375" style="166" customWidth="1"/>
    <col min="11309" max="11310" width="3.6328125" style="166" customWidth="1"/>
    <col min="11311" max="11521" width="9" style="166"/>
    <col min="11522" max="11564" width="3.08984375" style="166" customWidth="1"/>
    <col min="11565" max="11566" width="3.6328125" style="166" customWidth="1"/>
    <col min="11567" max="11777" width="9" style="166"/>
    <col min="11778" max="11820" width="3.08984375" style="166" customWidth="1"/>
    <col min="11821" max="11822" width="3.6328125" style="166" customWidth="1"/>
    <col min="11823" max="12033" width="9" style="166"/>
    <col min="12034" max="12076" width="3.08984375" style="166" customWidth="1"/>
    <col min="12077" max="12078" width="3.6328125" style="166" customWidth="1"/>
    <col min="12079" max="12289" width="9" style="166"/>
    <col min="12290" max="12332" width="3.08984375" style="166" customWidth="1"/>
    <col min="12333" max="12334" width="3.6328125" style="166" customWidth="1"/>
    <col min="12335" max="12545" width="9" style="166"/>
    <col min="12546" max="12588" width="3.08984375" style="166" customWidth="1"/>
    <col min="12589" max="12590" width="3.6328125" style="166" customWidth="1"/>
    <col min="12591" max="12801" width="9" style="166"/>
    <col min="12802" max="12844" width="3.08984375" style="166" customWidth="1"/>
    <col min="12845" max="12846" width="3.6328125" style="166" customWidth="1"/>
    <col min="12847" max="13057" width="9" style="166"/>
    <col min="13058" max="13100" width="3.08984375" style="166" customWidth="1"/>
    <col min="13101" max="13102" width="3.6328125" style="166" customWidth="1"/>
    <col min="13103" max="13313" width="9" style="166"/>
    <col min="13314" max="13356" width="3.08984375" style="166" customWidth="1"/>
    <col min="13357" max="13358" width="3.6328125" style="166" customWidth="1"/>
    <col min="13359" max="13569" width="9" style="166"/>
    <col min="13570" max="13612" width="3.08984375" style="166" customWidth="1"/>
    <col min="13613" max="13614" width="3.6328125" style="166" customWidth="1"/>
    <col min="13615" max="13825" width="9" style="166"/>
    <col min="13826" max="13868" width="3.08984375" style="166" customWidth="1"/>
    <col min="13869" max="13870" width="3.6328125" style="166" customWidth="1"/>
    <col min="13871" max="14081" width="9" style="166"/>
    <col min="14082" max="14124" width="3.08984375" style="166" customWidth="1"/>
    <col min="14125" max="14126" width="3.6328125" style="166" customWidth="1"/>
    <col min="14127" max="14337" width="9" style="166"/>
    <col min="14338" max="14380" width="3.08984375" style="166" customWidth="1"/>
    <col min="14381" max="14382" width="3.6328125" style="166" customWidth="1"/>
    <col min="14383" max="14593" width="9" style="166"/>
    <col min="14594" max="14636" width="3.08984375" style="166" customWidth="1"/>
    <col min="14637" max="14638" width="3.6328125" style="166" customWidth="1"/>
    <col min="14639" max="14849" width="9" style="166"/>
    <col min="14850" max="14892" width="3.08984375" style="166" customWidth="1"/>
    <col min="14893" max="14894" width="3.6328125" style="166" customWidth="1"/>
    <col min="14895" max="15105" width="9" style="166"/>
    <col min="15106" max="15148" width="3.08984375" style="166" customWidth="1"/>
    <col min="15149" max="15150" width="3.6328125" style="166" customWidth="1"/>
    <col min="15151" max="15361" width="9" style="166"/>
    <col min="15362" max="15404" width="3.08984375" style="166" customWidth="1"/>
    <col min="15405" max="15406" width="3.6328125" style="166" customWidth="1"/>
    <col min="15407" max="15617" width="9" style="166"/>
    <col min="15618" max="15660" width="3.08984375" style="166" customWidth="1"/>
    <col min="15661" max="15662" width="3.6328125" style="166" customWidth="1"/>
    <col min="15663" max="15873" width="9" style="166"/>
    <col min="15874" max="15916" width="3.08984375" style="166" customWidth="1"/>
    <col min="15917" max="15918" width="3.6328125" style="166" customWidth="1"/>
    <col min="15919" max="16129" width="9" style="166"/>
    <col min="16130" max="16172" width="3.08984375" style="166" customWidth="1"/>
    <col min="16173" max="16174" width="3.6328125" style="166" customWidth="1"/>
    <col min="16175" max="16384" width="9" style="166"/>
  </cols>
  <sheetData>
    <row r="1" spans="1:44" s="155" customFormat="1" ht="11.25" customHeight="1"/>
    <row r="2" spans="1:44" ht="15" customHeight="1">
      <c r="B2" s="1091" t="s">
        <v>840</v>
      </c>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c r="AA2" s="1091"/>
      <c r="AB2" s="1091"/>
      <c r="AC2" s="1091"/>
      <c r="AD2" s="1091"/>
      <c r="AE2" s="1091"/>
      <c r="AF2" s="1091"/>
      <c r="AG2" s="1091"/>
      <c r="AH2" s="1091"/>
      <c r="AI2" s="1091"/>
      <c r="AJ2" s="1091"/>
      <c r="AK2" s="1091"/>
      <c r="AL2" s="1091"/>
      <c r="AM2" s="1091"/>
      <c r="AN2" s="1091"/>
      <c r="AO2" s="1091"/>
      <c r="AP2" s="1091"/>
      <c r="AQ2" s="1091"/>
      <c r="AR2" s="1091"/>
    </row>
    <row r="3" spans="1:44" ht="30" customHeight="1">
      <c r="B3" s="1324" t="s">
        <v>601</v>
      </c>
      <c r="C3" s="1324"/>
      <c r="D3" s="1324"/>
      <c r="E3" s="1324"/>
      <c r="F3" s="1324"/>
      <c r="G3" s="1324"/>
      <c r="H3" s="1324"/>
      <c r="I3" s="1324"/>
      <c r="J3" s="1324"/>
      <c r="K3" s="1324"/>
      <c r="L3" s="1324"/>
      <c r="M3" s="1324"/>
      <c r="N3" s="1324"/>
      <c r="O3" s="1324"/>
      <c r="P3" s="1324"/>
      <c r="Q3" s="1324"/>
      <c r="R3" s="1324"/>
      <c r="S3" s="1324"/>
      <c r="T3" s="1324"/>
      <c r="U3" s="1324"/>
      <c r="V3" s="1324"/>
      <c r="W3" s="1324"/>
      <c r="X3" s="1324"/>
      <c r="Y3" s="1324"/>
      <c r="Z3" s="1324"/>
      <c r="AA3" s="1324"/>
      <c r="AB3" s="1324"/>
      <c r="AC3" s="1324"/>
      <c r="AD3" s="1324"/>
      <c r="AE3" s="1324"/>
      <c r="AF3" s="1324"/>
      <c r="AG3" s="1324"/>
      <c r="AH3" s="1324"/>
      <c r="AI3" s="1324"/>
      <c r="AJ3" s="1324"/>
      <c r="AK3" s="1324"/>
      <c r="AL3" s="1324"/>
      <c r="AM3" s="1324"/>
      <c r="AN3" s="1324"/>
      <c r="AO3" s="1324"/>
      <c r="AP3" s="1324"/>
      <c r="AQ3" s="1324"/>
      <c r="AR3" s="1324"/>
    </row>
    <row r="4" spans="1:44" s="199" customFormat="1" ht="15" customHeight="1">
      <c r="A4" s="155"/>
      <c r="B4" s="1325" t="s">
        <v>507</v>
      </c>
      <c r="C4" s="1325"/>
      <c r="D4" s="1325"/>
      <c r="E4" s="1346" t="str">
        <f>基礎データ入力!$B$8</f>
        <v>木津川市役所改修工事</v>
      </c>
      <c r="F4" s="1327"/>
      <c r="G4" s="1327"/>
      <c r="H4" s="1327"/>
      <c r="I4" s="1327"/>
      <c r="J4" s="1327"/>
      <c r="K4" s="1327"/>
      <c r="L4" s="1327"/>
      <c r="M4" s="1327"/>
      <c r="N4" s="1327"/>
      <c r="O4" s="1327"/>
      <c r="P4" s="1327"/>
      <c r="Q4" s="1327"/>
      <c r="R4" s="1328"/>
      <c r="S4" s="1053" t="s">
        <v>603</v>
      </c>
      <c r="T4" s="1244"/>
      <c r="U4" s="1053" t="s">
        <v>604</v>
      </c>
      <c r="V4" s="1054"/>
      <c r="W4" s="1347" t="str">
        <f>基礎データ入力!$B$20</f>
        <v>令和○年○月○日</v>
      </c>
      <c r="X4" s="1348"/>
      <c r="Y4" s="1348"/>
      <c r="Z4" s="1348"/>
      <c r="AA4" s="1348"/>
      <c r="AB4" s="1348"/>
      <c r="AC4" s="1348"/>
      <c r="AD4" s="1348"/>
      <c r="AE4" s="1349"/>
      <c r="AF4" s="1068" t="s">
        <v>253</v>
      </c>
      <c r="AG4" s="1333"/>
      <c r="AH4" s="1333"/>
      <c r="AI4" s="1069"/>
      <c r="AJ4" s="1350" t="str">
        <f>基礎データ入力!$B$3</f>
        <v>（株）いづみ姫</v>
      </c>
      <c r="AK4" s="793"/>
      <c r="AL4" s="793"/>
      <c r="AM4" s="793"/>
      <c r="AN4" s="793"/>
      <c r="AO4" s="793"/>
      <c r="AP4" s="793"/>
      <c r="AQ4" s="793"/>
      <c r="AR4" s="794"/>
    </row>
    <row r="5" spans="1:44" s="199" customFormat="1" ht="15" customHeight="1">
      <c r="A5" s="155"/>
      <c r="B5" s="1325" t="s">
        <v>358</v>
      </c>
      <c r="C5" s="1325"/>
      <c r="D5" s="1325"/>
      <c r="E5" s="1326" t="str">
        <f>IF(基礎データ入力!$B$9="","",基礎データ入力!$B$9)</f>
        <v>８－□－○</v>
      </c>
      <c r="F5" s="1327"/>
      <c r="G5" s="1327"/>
      <c r="H5" s="1327"/>
      <c r="I5" s="1327"/>
      <c r="J5" s="1327"/>
      <c r="K5" s="1327"/>
      <c r="L5" s="1327"/>
      <c r="M5" s="1327"/>
      <c r="N5" s="1327"/>
      <c r="O5" s="1327"/>
      <c r="P5" s="1327"/>
      <c r="Q5" s="1327"/>
      <c r="R5" s="1328"/>
      <c r="S5" s="1245"/>
      <c r="T5" s="1246"/>
      <c r="U5" s="1245" t="s">
        <v>605</v>
      </c>
      <c r="V5" s="1329"/>
      <c r="W5" s="1351" t="str">
        <f>基礎データ入力!$B$21</f>
        <v>令和□年□月□日</v>
      </c>
      <c r="X5" s="1352"/>
      <c r="Y5" s="1352"/>
      <c r="Z5" s="1352"/>
      <c r="AA5" s="1352"/>
      <c r="AB5" s="1352"/>
      <c r="AC5" s="1352"/>
      <c r="AD5" s="1352"/>
      <c r="AE5" s="1353"/>
      <c r="AF5" s="1068" t="s">
        <v>160</v>
      </c>
      <c r="AG5" s="1333"/>
      <c r="AH5" s="1333"/>
      <c r="AI5" s="1069"/>
      <c r="AJ5" s="1350" t="str">
        <f>基礎データ入力!$B$12</f>
        <v>建設　次郎</v>
      </c>
      <c r="AK5" s="793"/>
      <c r="AL5" s="793"/>
      <c r="AM5" s="793"/>
      <c r="AN5" s="793"/>
      <c r="AO5" s="793"/>
      <c r="AP5" s="793"/>
      <c r="AQ5" s="793"/>
      <c r="AR5" s="794"/>
    </row>
    <row r="6" spans="1:44" ht="15" customHeight="1">
      <c r="B6" s="1340" t="s">
        <v>651</v>
      </c>
      <c r="C6" s="1340"/>
      <c r="D6" s="1340"/>
      <c r="E6" s="1340"/>
      <c r="F6" s="1340"/>
      <c r="G6" s="1340"/>
      <c r="H6" s="1340"/>
      <c r="I6" s="1340"/>
      <c r="J6" s="1340"/>
      <c r="K6" s="1340"/>
      <c r="L6" s="1340"/>
      <c r="M6" s="1340"/>
      <c r="N6" s="1340"/>
      <c r="O6" s="1340"/>
      <c r="P6" s="1340"/>
      <c r="Q6" s="1340"/>
      <c r="R6" s="1340"/>
      <c r="S6" s="1340"/>
      <c r="T6" s="1340"/>
      <c r="U6" s="1340"/>
      <c r="V6" s="1340"/>
      <c r="W6" s="1340"/>
      <c r="X6" s="1340"/>
      <c r="Y6" s="1340"/>
      <c r="Z6" s="1340"/>
      <c r="AA6" s="1340"/>
      <c r="AB6" s="1340"/>
      <c r="AC6" s="1340"/>
      <c r="AD6" s="1340"/>
      <c r="AE6" s="1340"/>
      <c r="AF6" s="1340"/>
      <c r="AG6" s="1340"/>
      <c r="AH6" s="1340"/>
      <c r="AI6" s="1340"/>
      <c r="AJ6" s="1340"/>
      <c r="AK6" s="1340"/>
      <c r="AL6" s="1340"/>
      <c r="AM6" s="1340"/>
      <c r="AN6" s="1340"/>
      <c r="AO6" s="1340"/>
      <c r="AP6" s="1340"/>
      <c r="AQ6" s="1340"/>
      <c r="AR6" s="1340"/>
    </row>
    <row r="7" spans="1:44" ht="17.25" customHeight="1">
      <c r="B7" s="1305" t="s">
        <v>606</v>
      </c>
      <c r="C7" s="1306"/>
      <c r="D7" s="1306"/>
      <c r="E7" s="1306"/>
      <c r="F7" s="1307"/>
      <c r="G7" s="1311" t="s">
        <v>609</v>
      </c>
      <c r="H7" s="1312"/>
      <c r="I7" s="1313"/>
      <c r="J7" s="1311" t="s">
        <v>489</v>
      </c>
      <c r="K7" s="1317"/>
      <c r="L7" s="1318" t="s">
        <v>567</v>
      </c>
      <c r="M7" s="1319"/>
      <c r="N7" s="1311" t="s">
        <v>610</v>
      </c>
      <c r="O7" s="1317"/>
      <c r="P7" s="1341" t="s">
        <v>86</v>
      </c>
      <c r="Q7" s="1342"/>
      <c r="R7" s="404"/>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34"/>
    </row>
    <row r="8" spans="1:44" ht="17.25" customHeight="1">
      <c r="B8" s="1308"/>
      <c r="C8" s="1309"/>
      <c r="D8" s="1309"/>
      <c r="E8" s="1309"/>
      <c r="F8" s="1310"/>
      <c r="G8" s="1314"/>
      <c r="H8" s="1315"/>
      <c r="I8" s="1316"/>
      <c r="J8" s="1314"/>
      <c r="K8" s="1316"/>
      <c r="L8" s="1320"/>
      <c r="M8" s="1321"/>
      <c r="N8" s="1314"/>
      <c r="O8" s="1316"/>
      <c r="P8" s="1343" t="s">
        <v>95</v>
      </c>
      <c r="Q8" s="1344"/>
      <c r="R8" s="1343"/>
      <c r="S8" s="1345"/>
      <c r="T8" s="397" t="s">
        <v>45</v>
      </c>
      <c r="U8" s="1343"/>
      <c r="V8" s="1345"/>
      <c r="W8" s="397" t="s">
        <v>45</v>
      </c>
      <c r="X8" s="1343"/>
      <c r="Y8" s="1345"/>
      <c r="Z8" s="397" t="s">
        <v>45</v>
      </c>
      <c r="AA8" s="1343"/>
      <c r="AB8" s="1345"/>
      <c r="AC8" s="397" t="s">
        <v>45</v>
      </c>
      <c r="AD8" s="1343"/>
      <c r="AE8" s="1345"/>
      <c r="AF8" s="397" t="s">
        <v>45</v>
      </c>
      <c r="AG8" s="1343"/>
      <c r="AH8" s="1345"/>
      <c r="AI8" s="397" t="s">
        <v>45</v>
      </c>
      <c r="AJ8" s="1343"/>
      <c r="AK8" s="1345"/>
      <c r="AL8" s="397" t="s">
        <v>45</v>
      </c>
      <c r="AM8" s="1343"/>
      <c r="AN8" s="1345"/>
      <c r="AO8" s="397" t="s">
        <v>45</v>
      </c>
      <c r="AP8" s="1343"/>
      <c r="AQ8" s="1345"/>
      <c r="AR8" s="435" t="s">
        <v>45</v>
      </c>
    </row>
    <row r="9" spans="1:44" ht="18" customHeight="1">
      <c r="B9" s="1253"/>
      <c r="C9" s="1254"/>
      <c r="D9" s="1254"/>
      <c r="E9" s="1254"/>
      <c r="F9" s="1255"/>
      <c r="G9" s="1256">
        <v>1</v>
      </c>
      <c r="H9" s="1257"/>
      <c r="I9" s="1258"/>
      <c r="J9" s="1259">
        <f t="shared" ref="J9:J23" si="0">G9/$G$24</f>
        <v>1</v>
      </c>
      <c r="K9" s="1260"/>
      <c r="L9" s="1261"/>
      <c r="M9" s="1262"/>
      <c r="N9" s="1259">
        <f t="shared" ref="N9:N22" si="1">J9*L9</f>
        <v>0</v>
      </c>
      <c r="O9" s="1260"/>
      <c r="P9" s="1338">
        <v>100</v>
      </c>
      <c r="Q9" s="1339"/>
      <c r="R9" s="405"/>
      <c r="S9" s="411"/>
      <c r="T9" s="416"/>
      <c r="U9" s="421"/>
      <c r="V9" s="411"/>
      <c r="W9" s="426"/>
      <c r="X9" s="421"/>
      <c r="Y9" s="411"/>
      <c r="Z9" s="426"/>
      <c r="AA9" s="421"/>
      <c r="AB9" s="411"/>
      <c r="AC9" s="426"/>
      <c r="AD9" s="421"/>
      <c r="AE9" s="411"/>
      <c r="AF9" s="426"/>
      <c r="AG9" s="421"/>
      <c r="AH9" s="411"/>
      <c r="AI9" s="426"/>
      <c r="AJ9" s="421"/>
      <c r="AK9" s="411"/>
      <c r="AL9" s="426"/>
      <c r="AM9" s="421"/>
      <c r="AN9" s="411"/>
      <c r="AO9" s="426"/>
      <c r="AP9" s="421"/>
      <c r="AQ9" s="411"/>
      <c r="AR9" s="436"/>
    </row>
    <row r="10" spans="1:44" ht="18" customHeight="1">
      <c r="B10" s="1253"/>
      <c r="C10" s="1254"/>
      <c r="D10" s="1254"/>
      <c r="E10" s="1254"/>
      <c r="F10" s="1255"/>
      <c r="G10" s="1256"/>
      <c r="H10" s="1257"/>
      <c r="I10" s="1258"/>
      <c r="J10" s="1259">
        <f t="shared" si="0"/>
        <v>0</v>
      </c>
      <c r="K10" s="1260"/>
      <c r="L10" s="1261"/>
      <c r="M10" s="1262"/>
      <c r="N10" s="1259">
        <f t="shared" si="1"/>
        <v>0</v>
      </c>
      <c r="O10" s="1260"/>
      <c r="P10" s="1203">
        <v>90</v>
      </c>
      <c r="Q10" s="1204"/>
      <c r="R10" s="406"/>
      <c r="S10" s="412"/>
      <c r="T10" s="417"/>
      <c r="U10" s="422"/>
      <c r="V10" s="412"/>
      <c r="W10" s="427"/>
      <c r="X10" s="422"/>
      <c r="Y10" s="412"/>
      <c r="Z10" s="427"/>
      <c r="AA10" s="422"/>
      <c r="AB10" s="412"/>
      <c r="AC10" s="427"/>
      <c r="AD10" s="422"/>
      <c r="AE10" s="412"/>
      <c r="AF10" s="427"/>
      <c r="AG10" s="422"/>
      <c r="AH10" s="412"/>
      <c r="AI10" s="427"/>
      <c r="AJ10" s="422"/>
      <c r="AK10" s="412"/>
      <c r="AL10" s="427"/>
      <c r="AM10" s="422"/>
      <c r="AN10" s="412"/>
      <c r="AO10" s="427"/>
      <c r="AP10" s="422"/>
      <c r="AQ10" s="412"/>
      <c r="AR10" s="437"/>
    </row>
    <row r="11" spans="1:44" ht="18" customHeight="1">
      <c r="B11" s="1253"/>
      <c r="C11" s="1254"/>
      <c r="D11" s="1254"/>
      <c r="E11" s="1254"/>
      <c r="F11" s="1255"/>
      <c r="G11" s="1256"/>
      <c r="H11" s="1257"/>
      <c r="I11" s="1258"/>
      <c r="J11" s="1259">
        <f t="shared" si="0"/>
        <v>0</v>
      </c>
      <c r="K11" s="1260"/>
      <c r="L11" s="1261"/>
      <c r="M11" s="1262"/>
      <c r="N11" s="1259">
        <f t="shared" si="1"/>
        <v>0</v>
      </c>
      <c r="O11" s="1260"/>
      <c r="P11" s="1203"/>
      <c r="Q11" s="1204"/>
      <c r="R11" s="405"/>
      <c r="S11" s="411"/>
      <c r="T11" s="416"/>
      <c r="U11" s="421"/>
      <c r="V11" s="411"/>
      <c r="W11" s="426"/>
      <c r="X11" s="421"/>
      <c r="Y11" s="411"/>
      <c r="Z11" s="426"/>
      <c r="AA11" s="421"/>
      <c r="AB11" s="411"/>
      <c r="AC11" s="426"/>
      <c r="AD11" s="421"/>
      <c r="AE11" s="411"/>
      <c r="AF11" s="426"/>
      <c r="AG11" s="421"/>
      <c r="AH11" s="411"/>
      <c r="AI11" s="426"/>
      <c r="AJ11" s="421"/>
      <c r="AK11" s="411"/>
      <c r="AL11" s="426"/>
      <c r="AM11" s="421"/>
      <c r="AN11" s="411"/>
      <c r="AO11" s="426"/>
      <c r="AP11" s="421"/>
      <c r="AQ11" s="411"/>
      <c r="AR11" s="436"/>
    </row>
    <row r="12" spans="1:44" ht="18" customHeight="1">
      <c r="B12" s="1253"/>
      <c r="C12" s="1254"/>
      <c r="D12" s="1254"/>
      <c r="E12" s="1254"/>
      <c r="F12" s="1255"/>
      <c r="G12" s="1256"/>
      <c r="H12" s="1257"/>
      <c r="I12" s="1258"/>
      <c r="J12" s="1259">
        <f t="shared" si="0"/>
        <v>0</v>
      </c>
      <c r="K12" s="1260"/>
      <c r="L12" s="1261"/>
      <c r="M12" s="1262"/>
      <c r="N12" s="1259">
        <f t="shared" si="1"/>
        <v>0</v>
      </c>
      <c r="O12" s="1260"/>
      <c r="P12" s="1203">
        <v>80</v>
      </c>
      <c r="Q12" s="1204"/>
      <c r="R12" s="406"/>
      <c r="S12" s="412"/>
      <c r="T12" s="417"/>
      <c r="U12" s="422"/>
      <c r="V12" s="412"/>
      <c r="W12" s="427"/>
      <c r="X12" s="422"/>
      <c r="Y12" s="412"/>
      <c r="Z12" s="427"/>
      <c r="AA12" s="422"/>
      <c r="AB12" s="412"/>
      <c r="AC12" s="427"/>
      <c r="AD12" s="422"/>
      <c r="AE12" s="412"/>
      <c r="AF12" s="427"/>
      <c r="AG12" s="422"/>
      <c r="AH12" s="412"/>
      <c r="AI12" s="427"/>
      <c r="AJ12" s="422"/>
      <c r="AK12" s="412"/>
      <c r="AL12" s="427"/>
      <c r="AM12" s="422"/>
      <c r="AN12" s="412"/>
      <c r="AO12" s="427"/>
      <c r="AP12" s="422"/>
      <c r="AQ12" s="412"/>
      <c r="AR12" s="437"/>
    </row>
    <row r="13" spans="1:44" ht="18" customHeight="1">
      <c r="B13" s="1253"/>
      <c r="C13" s="1254"/>
      <c r="D13" s="1254"/>
      <c r="E13" s="1254"/>
      <c r="F13" s="1255"/>
      <c r="G13" s="1256"/>
      <c r="H13" s="1257"/>
      <c r="I13" s="1258"/>
      <c r="J13" s="1259">
        <f t="shared" si="0"/>
        <v>0</v>
      </c>
      <c r="K13" s="1260"/>
      <c r="L13" s="1261"/>
      <c r="M13" s="1262"/>
      <c r="N13" s="1259">
        <f t="shared" si="1"/>
        <v>0</v>
      </c>
      <c r="O13" s="1260"/>
      <c r="P13" s="1203"/>
      <c r="Q13" s="1204"/>
      <c r="R13" s="405"/>
      <c r="S13" s="411"/>
      <c r="T13" s="416"/>
      <c r="U13" s="421"/>
      <c r="V13" s="411"/>
      <c r="W13" s="426"/>
      <c r="X13" s="421"/>
      <c r="Y13" s="411"/>
      <c r="Z13" s="426"/>
      <c r="AA13" s="421"/>
      <c r="AB13" s="411"/>
      <c r="AC13" s="426"/>
      <c r="AD13" s="421"/>
      <c r="AE13" s="411"/>
      <c r="AF13" s="426"/>
      <c r="AG13" s="421"/>
      <c r="AH13" s="411"/>
      <c r="AI13" s="426"/>
      <c r="AJ13" s="421"/>
      <c r="AK13" s="411"/>
      <c r="AL13" s="426"/>
      <c r="AM13" s="421"/>
      <c r="AN13" s="411"/>
      <c r="AO13" s="426"/>
      <c r="AP13" s="421"/>
      <c r="AQ13" s="411"/>
      <c r="AR13" s="436"/>
    </row>
    <row r="14" spans="1:44" ht="18" customHeight="1">
      <c r="B14" s="1253"/>
      <c r="C14" s="1254"/>
      <c r="D14" s="1254"/>
      <c r="E14" s="1254"/>
      <c r="F14" s="1255"/>
      <c r="G14" s="1256"/>
      <c r="H14" s="1257"/>
      <c r="I14" s="1258"/>
      <c r="J14" s="1259">
        <f t="shared" si="0"/>
        <v>0</v>
      </c>
      <c r="K14" s="1260"/>
      <c r="L14" s="1261"/>
      <c r="M14" s="1262"/>
      <c r="N14" s="1259">
        <f t="shared" si="1"/>
        <v>0</v>
      </c>
      <c r="O14" s="1260"/>
      <c r="P14" s="1203">
        <v>70</v>
      </c>
      <c r="Q14" s="1204"/>
      <c r="R14" s="406"/>
      <c r="S14" s="412"/>
      <c r="T14" s="417"/>
      <c r="U14" s="422"/>
      <c r="V14" s="412"/>
      <c r="W14" s="427"/>
      <c r="X14" s="422"/>
      <c r="Y14" s="412"/>
      <c r="Z14" s="427"/>
      <c r="AA14" s="422"/>
      <c r="AB14" s="412"/>
      <c r="AC14" s="427"/>
      <c r="AD14" s="422"/>
      <c r="AE14" s="412"/>
      <c r="AF14" s="427"/>
      <c r="AG14" s="422"/>
      <c r="AH14" s="412"/>
      <c r="AI14" s="427"/>
      <c r="AJ14" s="422"/>
      <c r="AK14" s="412"/>
      <c r="AL14" s="427"/>
      <c r="AM14" s="422"/>
      <c r="AN14" s="412"/>
      <c r="AO14" s="427"/>
      <c r="AP14" s="422"/>
      <c r="AQ14" s="412"/>
      <c r="AR14" s="437"/>
    </row>
    <row r="15" spans="1:44" ht="18" customHeight="1">
      <c r="B15" s="1253"/>
      <c r="C15" s="1254"/>
      <c r="D15" s="1254"/>
      <c r="E15" s="1254"/>
      <c r="F15" s="1255"/>
      <c r="G15" s="1256"/>
      <c r="H15" s="1257"/>
      <c r="I15" s="1258"/>
      <c r="J15" s="1259">
        <f t="shared" si="0"/>
        <v>0</v>
      </c>
      <c r="K15" s="1260"/>
      <c r="L15" s="1261"/>
      <c r="M15" s="1262"/>
      <c r="N15" s="1259">
        <f t="shared" si="1"/>
        <v>0</v>
      </c>
      <c r="O15" s="1260"/>
      <c r="P15" s="1203"/>
      <c r="Q15" s="1204"/>
      <c r="R15" s="405"/>
      <c r="S15" s="411"/>
      <c r="T15" s="416"/>
      <c r="U15" s="421"/>
      <c r="V15" s="411"/>
      <c r="W15" s="426"/>
      <c r="X15" s="421"/>
      <c r="Y15" s="411"/>
      <c r="Z15" s="426"/>
      <c r="AA15" s="421"/>
      <c r="AB15" s="411"/>
      <c r="AC15" s="426"/>
      <c r="AD15" s="421"/>
      <c r="AE15" s="411"/>
      <c r="AF15" s="426"/>
      <c r="AG15" s="421"/>
      <c r="AH15" s="411"/>
      <c r="AI15" s="426"/>
      <c r="AJ15" s="421"/>
      <c r="AK15" s="411"/>
      <c r="AL15" s="426"/>
      <c r="AM15" s="421"/>
      <c r="AN15" s="411"/>
      <c r="AO15" s="426"/>
      <c r="AP15" s="421"/>
      <c r="AQ15" s="411"/>
      <c r="AR15" s="436"/>
    </row>
    <row r="16" spans="1:44" ht="18" customHeight="1">
      <c r="B16" s="1253"/>
      <c r="C16" s="1254"/>
      <c r="D16" s="1254"/>
      <c r="E16" s="1254"/>
      <c r="F16" s="1255"/>
      <c r="G16" s="1256"/>
      <c r="H16" s="1257"/>
      <c r="I16" s="1258"/>
      <c r="J16" s="1259">
        <f t="shared" si="0"/>
        <v>0</v>
      </c>
      <c r="K16" s="1260"/>
      <c r="L16" s="1261"/>
      <c r="M16" s="1262"/>
      <c r="N16" s="1259">
        <f t="shared" si="1"/>
        <v>0</v>
      </c>
      <c r="O16" s="1260"/>
      <c r="P16" s="1203">
        <v>60</v>
      </c>
      <c r="Q16" s="1204"/>
      <c r="R16" s="406"/>
      <c r="S16" s="412"/>
      <c r="T16" s="417"/>
      <c r="U16" s="422"/>
      <c r="V16" s="412"/>
      <c r="W16" s="427"/>
      <c r="X16" s="422"/>
      <c r="Y16" s="412"/>
      <c r="Z16" s="427"/>
      <c r="AA16" s="422"/>
      <c r="AB16" s="412"/>
      <c r="AC16" s="427"/>
      <c r="AD16" s="422"/>
      <c r="AE16" s="412"/>
      <c r="AF16" s="427"/>
      <c r="AG16" s="422"/>
      <c r="AH16" s="412"/>
      <c r="AI16" s="427"/>
      <c r="AJ16" s="422"/>
      <c r="AK16" s="412"/>
      <c r="AL16" s="427"/>
      <c r="AM16" s="422"/>
      <c r="AN16" s="412"/>
      <c r="AO16" s="427"/>
      <c r="AP16" s="422"/>
      <c r="AQ16" s="412"/>
      <c r="AR16" s="437"/>
    </row>
    <row r="17" spans="2:44" ht="18" customHeight="1">
      <c r="B17" s="1253"/>
      <c r="C17" s="1254"/>
      <c r="D17" s="1254"/>
      <c r="E17" s="1254"/>
      <c r="F17" s="1255"/>
      <c r="G17" s="1256"/>
      <c r="H17" s="1257"/>
      <c r="I17" s="1258"/>
      <c r="J17" s="1259">
        <f t="shared" si="0"/>
        <v>0</v>
      </c>
      <c r="K17" s="1260"/>
      <c r="L17" s="1261"/>
      <c r="M17" s="1262"/>
      <c r="N17" s="1259">
        <f t="shared" si="1"/>
        <v>0</v>
      </c>
      <c r="O17" s="1260"/>
      <c r="P17" s="1203"/>
      <c r="Q17" s="1204"/>
      <c r="R17" s="405"/>
      <c r="S17" s="411"/>
      <c r="T17" s="416"/>
      <c r="U17" s="421"/>
      <c r="V17" s="411"/>
      <c r="W17" s="426"/>
      <c r="X17" s="421"/>
      <c r="Y17" s="411"/>
      <c r="Z17" s="426"/>
      <c r="AA17" s="421"/>
      <c r="AB17" s="411"/>
      <c r="AC17" s="426"/>
      <c r="AD17" s="421"/>
      <c r="AE17" s="411"/>
      <c r="AF17" s="426"/>
      <c r="AG17" s="421"/>
      <c r="AH17" s="411"/>
      <c r="AI17" s="426"/>
      <c r="AJ17" s="421"/>
      <c r="AK17" s="411"/>
      <c r="AL17" s="426"/>
      <c r="AM17" s="421"/>
      <c r="AN17" s="411"/>
      <c r="AO17" s="426"/>
      <c r="AP17" s="421"/>
      <c r="AQ17" s="411"/>
      <c r="AR17" s="436"/>
    </row>
    <row r="18" spans="2:44" ht="18" customHeight="1">
      <c r="B18" s="1253"/>
      <c r="C18" s="1254"/>
      <c r="D18" s="1254"/>
      <c r="E18" s="1254"/>
      <c r="F18" s="1255"/>
      <c r="G18" s="1256"/>
      <c r="H18" s="1257"/>
      <c r="I18" s="1258"/>
      <c r="J18" s="1259">
        <f t="shared" si="0"/>
        <v>0</v>
      </c>
      <c r="K18" s="1260"/>
      <c r="L18" s="1261"/>
      <c r="M18" s="1262"/>
      <c r="N18" s="1259">
        <f t="shared" si="1"/>
        <v>0</v>
      </c>
      <c r="O18" s="1260"/>
      <c r="P18" s="1203">
        <v>50</v>
      </c>
      <c r="Q18" s="1204"/>
      <c r="R18" s="407"/>
      <c r="S18" s="413"/>
      <c r="T18" s="418"/>
      <c r="U18" s="423"/>
      <c r="V18" s="413"/>
      <c r="W18" s="428"/>
      <c r="X18" s="423"/>
      <c r="Y18" s="413"/>
      <c r="Z18" s="428"/>
      <c r="AA18" s="423"/>
      <c r="AB18" s="413"/>
      <c r="AC18" s="428"/>
      <c r="AD18" s="423"/>
      <c r="AE18" s="413"/>
      <c r="AF18" s="428"/>
      <c r="AG18" s="423"/>
      <c r="AH18" s="413"/>
      <c r="AI18" s="428"/>
      <c r="AJ18" s="423"/>
      <c r="AK18" s="413"/>
      <c r="AL18" s="428"/>
      <c r="AM18" s="423"/>
      <c r="AN18" s="413"/>
      <c r="AO18" s="428"/>
      <c r="AP18" s="423"/>
      <c r="AQ18" s="413"/>
      <c r="AR18" s="438"/>
    </row>
    <row r="19" spans="2:44" ht="18" customHeight="1">
      <c r="B19" s="1253"/>
      <c r="C19" s="1254"/>
      <c r="D19" s="1254"/>
      <c r="E19" s="1254"/>
      <c r="F19" s="1255"/>
      <c r="G19" s="1256"/>
      <c r="H19" s="1257"/>
      <c r="I19" s="1258"/>
      <c r="J19" s="1259">
        <f t="shared" si="0"/>
        <v>0</v>
      </c>
      <c r="K19" s="1260"/>
      <c r="L19" s="1261"/>
      <c r="M19" s="1262"/>
      <c r="N19" s="1259">
        <f t="shared" si="1"/>
        <v>0</v>
      </c>
      <c r="O19" s="1260"/>
      <c r="P19" s="1203"/>
      <c r="Q19" s="1204"/>
      <c r="R19" s="405"/>
      <c r="S19" s="411"/>
      <c r="T19" s="416"/>
      <c r="U19" s="421"/>
      <c r="V19" s="411"/>
      <c r="W19" s="426"/>
      <c r="X19" s="421"/>
      <c r="Y19" s="411"/>
      <c r="Z19" s="426"/>
      <c r="AA19" s="421"/>
      <c r="AB19" s="411"/>
      <c r="AC19" s="426"/>
      <c r="AD19" s="421"/>
      <c r="AE19" s="411"/>
      <c r="AF19" s="426"/>
      <c r="AG19" s="421"/>
      <c r="AH19" s="411"/>
      <c r="AI19" s="426"/>
      <c r="AJ19" s="421"/>
      <c r="AK19" s="411"/>
      <c r="AL19" s="426"/>
      <c r="AM19" s="421"/>
      <c r="AN19" s="411"/>
      <c r="AO19" s="426"/>
      <c r="AP19" s="421"/>
      <c r="AQ19" s="411"/>
      <c r="AR19" s="436"/>
    </row>
    <row r="20" spans="2:44" ht="18" customHeight="1">
      <c r="B20" s="1253"/>
      <c r="C20" s="1254"/>
      <c r="D20" s="1254"/>
      <c r="E20" s="1254"/>
      <c r="F20" s="1255"/>
      <c r="G20" s="1256"/>
      <c r="H20" s="1257"/>
      <c r="I20" s="1258"/>
      <c r="J20" s="1259">
        <f t="shared" si="0"/>
        <v>0</v>
      </c>
      <c r="K20" s="1260"/>
      <c r="L20" s="1261"/>
      <c r="M20" s="1262"/>
      <c r="N20" s="1259">
        <f t="shared" si="1"/>
        <v>0</v>
      </c>
      <c r="O20" s="1260"/>
      <c r="P20" s="1203">
        <v>40</v>
      </c>
      <c r="Q20" s="1204"/>
      <c r="R20" s="407"/>
      <c r="S20" s="413"/>
      <c r="T20" s="418"/>
      <c r="U20" s="423"/>
      <c r="V20" s="413"/>
      <c r="W20" s="428"/>
      <c r="X20" s="423"/>
      <c r="Y20" s="413"/>
      <c r="Z20" s="428"/>
      <c r="AA20" s="423"/>
      <c r="AB20" s="413"/>
      <c r="AC20" s="428"/>
      <c r="AD20" s="423"/>
      <c r="AE20" s="413"/>
      <c r="AF20" s="428"/>
      <c r="AG20" s="423"/>
      <c r="AH20" s="413"/>
      <c r="AI20" s="428"/>
      <c r="AJ20" s="423"/>
      <c r="AK20" s="413"/>
      <c r="AL20" s="428"/>
      <c r="AM20" s="423"/>
      <c r="AN20" s="413"/>
      <c r="AO20" s="428"/>
      <c r="AP20" s="423"/>
      <c r="AQ20" s="413"/>
      <c r="AR20" s="438"/>
    </row>
    <row r="21" spans="2:44" ht="18" customHeight="1">
      <c r="B21" s="1253"/>
      <c r="C21" s="1254"/>
      <c r="D21" s="1254"/>
      <c r="E21" s="1254"/>
      <c r="F21" s="1255"/>
      <c r="G21" s="1256"/>
      <c r="H21" s="1257"/>
      <c r="I21" s="1258"/>
      <c r="J21" s="1259">
        <f t="shared" si="0"/>
        <v>0</v>
      </c>
      <c r="K21" s="1260"/>
      <c r="L21" s="1261"/>
      <c r="M21" s="1262"/>
      <c r="N21" s="1259">
        <f t="shared" si="1"/>
        <v>0</v>
      </c>
      <c r="O21" s="1260"/>
      <c r="P21" s="1203"/>
      <c r="Q21" s="1204"/>
      <c r="R21" s="405"/>
      <c r="S21" s="411"/>
      <c r="T21" s="416"/>
      <c r="U21" s="421"/>
      <c r="V21" s="411"/>
      <c r="W21" s="426"/>
      <c r="X21" s="421"/>
      <c r="Y21" s="411"/>
      <c r="Z21" s="426"/>
      <c r="AA21" s="421"/>
      <c r="AB21" s="411"/>
      <c r="AC21" s="426"/>
      <c r="AD21" s="421"/>
      <c r="AE21" s="411"/>
      <c r="AF21" s="426"/>
      <c r="AG21" s="421"/>
      <c r="AH21" s="411"/>
      <c r="AI21" s="426"/>
      <c r="AJ21" s="421"/>
      <c r="AK21" s="411"/>
      <c r="AL21" s="426"/>
      <c r="AM21" s="421"/>
      <c r="AN21" s="411"/>
      <c r="AO21" s="426"/>
      <c r="AP21" s="421"/>
      <c r="AQ21" s="411"/>
      <c r="AR21" s="436"/>
    </row>
    <row r="22" spans="2:44" ht="18" customHeight="1">
      <c r="B22" s="1253"/>
      <c r="C22" s="1254"/>
      <c r="D22" s="1254"/>
      <c r="E22" s="1254"/>
      <c r="F22" s="1255"/>
      <c r="G22" s="1256"/>
      <c r="H22" s="1257"/>
      <c r="I22" s="1258"/>
      <c r="J22" s="1259">
        <f t="shared" si="0"/>
        <v>0</v>
      </c>
      <c r="K22" s="1260"/>
      <c r="L22" s="1261"/>
      <c r="M22" s="1262"/>
      <c r="N22" s="1259">
        <f t="shared" si="1"/>
        <v>0</v>
      </c>
      <c r="O22" s="1260"/>
      <c r="P22" s="1203">
        <v>30</v>
      </c>
      <c r="Q22" s="1204"/>
      <c r="R22" s="407"/>
      <c r="S22" s="413"/>
      <c r="T22" s="418"/>
      <c r="U22" s="423"/>
      <c r="V22" s="413"/>
      <c r="W22" s="428"/>
      <c r="X22" s="423"/>
      <c r="Y22" s="413"/>
      <c r="Z22" s="428"/>
      <c r="AA22" s="423"/>
      <c r="AB22" s="413"/>
      <c r="AC22" s="428"/>
      <c r="AD22" s="423"/>
      <c r="AE22" s="413"/>
      <c r="AF22" s="428"/>
      <c r="AG22" s="423"/>
      <c r="AH22" s="413"/>
      <c r="AI22" s="428"/>
      <c r="AJ22" s="423"/>
      <c r="AK22" s="413"/>
      <c r="AL22" s="428"/>
      <c r="AM22" s="423"/>
      <c r="AN22" s="413"/>
      <c r="AO22" s="428"/>
      <c r="AP22" s="423"/>
      <c r="AQ22" s="413"/>
      <c r="AR22" s="438"/>
    </row>
    <row r="23" spans="2:44" ht="18" customHeight="1">
      <c r="B23" s="1263"/>
      <c r="C23" s="1264"/>
      <c r="D23" s="1264"/>
      <c r="E23" s="1264"/>
      <c r="F23" s="1265"/>
      <c r="G23" s="1266"/>
      <c r="H23" s="1267"/>
      <c r="I23" s="1268"/>
      <c r="J23" s="1259">
        <f t="shared" si="0"/>
        <v>0</v>
      </c>
      <c r="K23" s="1260"/>
      <c r="L23" s="1269"/>
      <c r="M23" s="1270"/>
      <c r="N23" s="1271">
        <v>0</v>
      </c>
      <c r="O23" s="1272"/>
      <c r="P23" s="1203"/>
      <c r="Q23" s="1204"/>
      <c r="R23" s="405"/>
      <c r="S23" s="411"/>
      <c r="T23" s="416"/>
      <c r="U23" s="421"/>
      <c r="V23" s="411"/>
      <c r="W23" s="426"/>
      <c r="X23" s="421"/>
      <c r="Y23" s="411"/>
      <c r="Z23" s="426"/>
      <c r="AA23" s="421"/>
      <c r="AB23" s="411"/>
      <c r="AC23" s="426"/>
      <c r="AD23" s="421"/>
      <c r="AE23" s="411"/>
      <c r="AF23" s="426"/>
      <c r="AG23" s="421"/>
      <c r="AH23" s="411"/>
      <c r="AI23" s="426"/>
      <c r="AJ23" s="421"/>
      <c r="AK23" s="411"/>
      <c r="AL23" s="426"/>
      <c r="AM23" s="421"/>
      <c r="AN23" s="411"/>
      <c r="AO23" s="426"/>
      <c r="AP23" s="421"/>
      <c r="AQ23" s="411"/>
      <c r="AR23" s="436"/>
    </row>
    <row r="24" spans="2:44" ht="18" customHeight="1">
      <c r="B24" s="1281" t="s">
        <v>611</v>
      </c>
      <c r="C24" s="1282"/>
      <c r="D24" s="1282"/>
      <c r="E24" s="1282"/>
      <c r="F24" s="1283"/>
      <c r="G24" s="1284">
        <f>SUM(G9:I23)</f>
        <v>1</v>
      </c>
      <c r="H24" s="1285"/>
      <c r="I24" s="1286"/>
      <c r="J24" s="1287">
        <f>SUM(J9:K23)</f>
        <v>1</v>
      </c>
      <c r="K24" s="1288"/>
      <c r="L24" s="1287" t="s">
        <v>612</v>
      </c>
      <c r="M24" s="1288"/>
      <c r="N24" s="1287">
        <f>SUM(N9:O23)</f>
        <v>0</v>
      </c>
      <c r="O24" s="1288"/>
      <c r="P24" s="1203">
        <v>20</v>
      </c>
      <c r="Q24" s="1204"/>
      <c r="R24" s="407"/>
      <c r="S24" s="413"/>
      <c r="T24" s="418"/>
      <c r="U24" s="423"/>
      <c r="V24" s="413"/>
      <c r="W24" s="428"/>
      <c r="X24" s="423"/>
      <c r="Y24" s="413"/>
      <c r="Z24" s="428"/>
      <c r="AA24" s="423"/>
      <c r="AB24" s="413"/>
      <c r="AC24" s="428"/>
      <c r="AD24" s="423"/>
      <c r="AE24" s="413"/>
      <c r="AF24" s="428"/>
      <c r="AG24" s="423"/>
      <c r="AH24" s="413"/>
      <c r="AI24" s="428"/>
      <c r="AJ24" s="423"/>
      <c r="AK24" s="413"/>
      <c r="AL24" s="428"/>
      <c r="AM24" s="423"/>
      <c r="AN24" s="413"/>
      <c r="AO24" s="428"/>
      <c r="AP24" s="423"/>
      <c r="AQ24" s="413"/>
      <c r="AR24" s="438"/>
    </row>
    <row r="25" spans="2:44" ht="18" customHeight="1">
      <c r="B25" s="1289" t="s">
        <v>442</v>
      </c>
      <c r="C25" s="1290"/>
      <c r="D25" s="1290"/>
      <c r="E25" s="1290"/>
      <c r="F25" s="1291"/>
      <c r="G25" s="1292"/>
      <c r="H25" s="1293"/>
      <c r="I25" s="1294"/>
      <c r="J25" s="1295" t="s">
        <v>612</v>
      </c>
      <c r="K25" s="1296"/>
      <c r="L25" s="1295">
        <f>N24</f>
        <v>0</v>
      </c>
      <c r="M25" s="1296"/>
      <c r="N25" s="1295" t="s">
        <v>612</v>
      </c>
      <c r="O25" s="1296"/>
      <c r="P25" s="1203"/>
      <c r="Q25" s="1204"/>
      <c r="R25" s="405"/>
      <c r="S25" s="411"/>
      <c r="T25" s="416"/>
      <c r="U25" s="421"/>
      <c r="V25" s="411"/>
      <c r="W25" s="426"/>
      <c r="X25" s="421"/>
      <c r="Y25" s="411"/>
      <c r="Z25" s="426"/>
      <c r="AA25" s="421"/>
      <c r="AB25" s="411"/>
      <c r="AC25" s="426"/>
      <c r="AD25" s="421"/>
      <c r="AE25" s="411"/>
      <c r="AF25" s="426"/>
      <c r="AG25" s="421"/>
      <c r="AH25" s="411"/>
      <c r="AI25" s="426"/>
      <c r="AJ25" s="421"/>
      <c r="AK25" s="411"/>
      <c r="AL25" s="426"/>
      <c r="AM25" s="421"/>
      <c r="AN25" s="411"/>
      <c r="AO25" s="426"/>
      <c r="AP25" s="421"/>
      <c r="AQ25" s="411"/>
      <c r="AR25" s="436"/>
    </row>
    <row r="26" spans="2:44" ht="18" customHeight="1">
      <c r="B26" s="1297" t="s">
        <v>569</v>
      </c>
      <c r="C26" s="1298"/>
      <c r="D26" s="1298"/>
      <c r="E26" s="1298"/>
      <c r="F26" s="1299"/>
      <c r="G26" s="1300"/>
      <c r="H26" s="1301"/>
      <c r="I26" s="1302"/>
      <c r="J26" s="1303" t="s">
        <v>612</v>
      </c>
      <c r="K26" s="1304"/>
      <c r="L26" s="1303">
        <f>N24</f>
        <v>0</v>
      </c>
      <c r="M26" s="1304"/>
      <c r="N26" s="1303" t="s">
        <v>612</v>
      </c>
      <c r="O26" s="1304"/>
      <c r="P26" s="1203">
        <v>10</v>
      </c>
      <c r="Q26" s="1204"/>
      <c r="R26" s="407"/>
      <c r="S26" s="413"/>
      <c r="T26" s="418"/>
      <c r="U26" s="423"/>
      <c r="V26" s="413"/>
      <c r="W26" s="428"/>
      <c r="X26" s="423"/>
      <c r="Y26" s="413"/>
      <c r="Z26" s="428"/>
      <c r="AA26" s="423"/>
      <c r="AB26" s="413"/>
      <c r="AC26" s="428"/>
      <c r="AD26" s="423"/>
      <c r="AE26" s="413"/>
      <c r="AF26" s="428"/>
      <c r="AG26" s="423"/>
      <c r="AH26" s="413"/>
      <c r="AI26" s="428"/>
      <c r="AJ26" s="423"/>
      <c r="AK26" s="413"/>
      <c r="AL26" s="428"/>
      <c r="AM26" s="423"/>
      <c r="AN26" s="413"/>
      <c r="AO26" s="428"/>
      <c r="AP26" s="423"/>
      <c r="AQ26" s="413"/>
      <c r="AR26" s="438"/>
    </row>
    <row r="27" spans="2:44" ht="18" customHeight="1">
      <c r="B27" s="1273" t="s">
        <v>439</v>
      </c>
      <c r="C27" s="1274"/>
      <c r="D27" s="1274"/>
      <c r="E27" s="1274"/>
      <c r="F27" s="1275"/>
      <c r="G27" s="1276"/>
      <c r="H27" s="1277"/>
      <c r="I27" s="1278"/>
      <c r="J27" s="1279" t="s">
        <v>612</v>
      </c>
      <c r="K27" s="1280"/>
      <c r="L27" s="1279">
        <f>N24</f>
        <v>0</v>
      </c>
      <c r="M27" s="1280"/>
      <c r="N27" s="1279" t="s">
        <v>612</v>
      </c>
      <c r="O27" s="1280"/>
      <c r="P27" s="1203"/>
      <c r="Q27" s="1204"/>
      <c r="R27" s="408"/>
      <c r="S27" s="414"/>
      <c r="T27" s="419"/>
      <c r="U27" s="424"/>
      <c r="V27" s="414"/>
      <c r="W27" s="429"/>
      <c r="X27" s="424"/>
      <c r="Y27" s="414"/>
      <c r="Z27" s="429"/>
      <c r="AA27" s="424"/>
      <c r="AB27" s="414"/>
      <c r="AC27" s="429"/>
      <c r="AD27" s="424"/>
      <c r="AE27" s="414"/>
      <c r="AF27" s="429"/>
      <c r="AG27" s="424"/>
      <c r="AH27" s="414"/>
      <c r="AI27" s="429"/>
      <c r="AJ27" s="424"/>
      <c r="AK27" s="414"/>
      <c r="AL27" s="429"/>
      <c r="AM27" s="424"/>
      <c r="AN27" s="414"/>
      <c r="AO27" s="429"/>
      <c r="AP27" s="424"/>
      <c r="AQ27" s="414"/>
      <c r="AR27" s="439"/>
    </row>
    <row r="28" spans="2:44" ht="18" customHeight="1">
      <c r="B28" s="1220" t="s">
        <v>412</v>
      </c>
      <c r="C28" s="1221"/>
      <c r="D28" s="1221"/>
      <c r="E28" s="1221"/>
      <c r="F28" s="1222"/>
      <c r="G28" s="1237">
        <f>G24+G25+G26+G27</f>
        <v>1</v>
      </c>
      <c r="H28" s="1238"/>
      <c r="I28" s="1239"/>
      <c r="J28" s="1240" t="s">
        <v>612</v>
      </c>
      <c r="K28" s="1241"/>
      <c r="L28" s="1240" t="s">
        <v>612</v>
      </c>
      <c r="M28" s="1241"/>
      <c r="N28" s="1242">
        <f>N24</f>
        <v>0</v>
      </c>
      <c r="O28" s="1243"/>
      <c r="P28" s="1337"/>
      <c r="Q28" s="1222"/>
      <c r="R28" s="409"/>
      <c r="S28" s="415"/>
      <c r="T28" s="420"/>
      <c r="U28" s="425"/>
      <c r="V28" s="415"/>
      <c r="W28" s="430"/>
      <c r="X28" s="425"/>
      <c r="Y28" s="415"/>
      <c r="Z28" s="430"/>
      <c r="AA28" s="425"/>
      <c r="AB28" s="415"/>
      <c r="AC28" s="430"/>
      <c r="AD28" s="425"/>
      <c r="AE28" s="415"/>
      <c r="AF28" s="430"/>
      <c r="AG28" s="425"/>
      <c r="AH28" s="415"/>
      <c r="AI28" s="430"/>
      <c r="AJ28" s="425"/>
      <c r="AK28" s="415"/>
      <c r="AL28" s="430"/>
      <c r="AM28" s="425"/>
      <c r="AN28" s="415"/>
      <c r="AO28" s="430"/>
      <c r="AP28" s="425"/>
      <c r="AQ28" s="415"/>
      <c r="AR28" s="440"/>
    </row>
    <row r="29" spans="2:44" ht="18" customHeight="1">
      <c r="B29" s="1229" t="s">
        <v>615</v>
      </c>
      <c r="C29" s="1230"/>
      <c r="D29" s="1230"/>
      <c r="E29" s="1230"/>
      <c r="F29" s="1230"/>
      <c r="G29" s="1230"/>
      <c r="H29" s="1230"/>
      <c r="I29" s="1230"/>
      <c r="J29" s="1230"/>
      <c r="K29" s="1230"/>
      <c r="L29" s="1230"/>
      <c r="M29" s="1230"/>
      <c r="N29" s="1230"/>
      <c r="O29" s="1231"/>
      <c r="P29" s="1232"/>
      <c r="Q29" s="1233"/>
      <c r="R29" s="1205"/>
      <c r="S29" s="1206"/>
      <c r="T29" s="1207"/>
      <c r="U29" s="1205"/>
      <c r="V29" s="1206"/>
      <c r="W29" s="1207"/>
      <c r="X29" s="1205"/>
      <c r="Y29" s="1206"/>
      <c r="Z29" s="1207"/>
      <c r="AA29" s="1205"/>
      <c r="AB29" s="1206"/>
      <c r="AC29" s="1207"/>
      <c r="AD29" s="1205"/>
      <c r="AE29" s="1206"/>
      <c r="AF29" s="1207"/>
      <c r="AG29" s="1205"/>
      <c r="AH29" s="1206"/>
      <c r="AI29" s="1207"/>
      <c r="AJ29" s="1205"/>
      <c r="AK29" s="1206"/>
      <c r="AL29" s="1207"/>
      <c r="AM29" s="1205"/>
      <c r="AN29" s="1206"/>
      <c r="AO29" s="1207"/>
      <c r="AP29" s="1208"/>
      <c r="AQ29" s="1209"/>
      <c r="AR29" s="1210"/>
    </row>
    <row r="30" spans="2:44" ht="18" customHeight="1">
      <c r="B30" s="1211" t="s">
        <v>616</v>
      </c>
      <c r="C30" s="1212"/>
      <c r="D30" s="1212"/>
      <c r="E30" s="1212"/>
      <c r="F30" s="1212"/>
      <c r="G30" s="1212"/>
      <c r="H30" s="1212"/>
      <c r="I30" s="1212"/>
      <c r="J30" s="1212"/>
      <c r="K30" s="1212"/>
      <c r="L30" s="1212"/>
      <c r="M30" s="1212"/>
      <c r="N30" s="1212"/>
      <c r="O30" s="1213"/>
      <c r="P30" s="1214"/>
      <c r="Q30" s="1215"/>
      <c r="R30" s="1216"/>
      <c r="S30" s="1217"/>
      <c r="T30" s="1218"/>
      <c r="U30" s="1216"/>
      <c r="V30" s="1217"/>
      <c r="W30" s="1218"/>
      <c r="X30" s="1216"/>
      <c r="Y30" s="1217"/>
      <c r="Z30" s="1218"/>
      <c r="AA30" s="1216"/>
      <c r="AB30" s="1217"/>
      <c r="AC30" s="1218"/>
      <c r="AD30" s="1216"/>
      <c r="AE30" s="1217"/>
      <c r="AF30" s="1218"/>
      <c r="AG30" s="1216"/>
      <c r="AH30" s="1217"/>
      <c r="AI30" s="1218"/>
      <c r="AJ30" s="1216"/>
      <c r="AK30" s="1217"/>
      <c r="AL30" s="1218"/>
      <c r="AM30" s="1216"/>
      <c r="AN30" s="1217"/>
      <c r="AO30" s="1218"/>
      <c r="AP30" s="1216"/>
      <c r="AQ30" s="1217"/>
      <c r="AR30" s="1219"/>
    </row>
    <row r="31" spans="2:44" ht="15" customHeight="1">
      <c r="B31" s="1142" t="s">
        <v>239</v>
      </c>
      <c r="C31" s="1142"/>
      <c r="D31" s="1142"/>
      <c r="E31" s="1142"/>
      <c r="F31" s="1142"/>
      <c r="G31" s="1142"/>
      <c r="H31" s="1142"/>
      <c r="I31" s="1142"/>
      <c r="J31" s="1142"/>
      <c r="K31" s="1142"/>
      <c r="L31" s="1142"/>
      <c r="M31" s="1142"/>
      <c r="N31" s="1142"/>
      <c r="O31" s="1142"/>
      <c r="P31" s="1142"/>
      <c r="Q31" s="1142"/>
      <c r="R31" s="1142"/>
      <c r="S31" s="1142"/>
      <c r="T31" s="1142"/>
      <c r="U31" s="1142"/>
      <c r="V31" s="1142"/>
      <c r="W31" s="1142"/>
      <c r="X31" s="1142"/>
      <c r="Y31" s="1142"/>
      <c r="Z31" s="1142"/>
      <c r="AA31" s="1142"/>
      <c r="AB31" s="1142"/>
      <c r="AC31" s="1142"/>
      <c r="AD31" s="1142"/>
      <c r="AE31" s="1142"/>
      <c r="AF31" s="1142"/>
      <c r="AG31" s="1142"/>
      <c r="AH31" s="1142"/>
      <c r="AI31" s="1142"/>
      <c r="AJ31" s="1142"/>
      <c r="AK31" s="1142"/>
      <c r="AL31" s="1142"/>
      <c r="AM31" s="1142"/>
      <c r="AN31" s="1142"/>
      <c r="AO31" s="1142"/>
      <c r="AP31" s="1142"/>
      <c r="AQ31" s="1142"/>
      <c r="AR31" s="1142"/>
    </row>
    <row r="32" spans="2:44" ht="30" customHeight="1">
      <c r="B32" s="1324" t="s">
        <v>601</v>
      </c>
      <c r="C32" s="1324"/>
      <c r="D32" s="1324"/>
      <c r="E32" s="1324"/>
      <c r="F32" s="1324"/>
      <c r="G32" s="1324"/>
      <c r="H32" s="1324"/>
      <c r="I32" s="1324"/>
      <c r="J32" s="1324"/>
      <c r="K32" s="1324"/>
      <c r="L32" s="1324"/>
      <c r="M32" s="1324"/>
      <c r="N32" s="1324"/>
      <c r="O32" s="1324"/>
      <c r="P32" s="1324"/>
      <c r="Q32" s="1324"/>
      <c r="R32" s="1324"/>
      <c r="S32" s="1324"/>
      <c r="T32" s="1324"/>
      <c r="U32" s="1324"/>
      <c r="V32" s="1324"/>
      <c r="W32" s="1324"/>
      <c r="X32" s="1324"/>
      <c r="Y32" s="1324"/>
      <c r="Z32" s="1324"/>
      <c r="AA32" s="1324"/>
      <c r="AB32" s="1324"/>
      <c r="AC32" s="1324"/>
      <c r="AD32" s="1324"/>
      <c r="AE32" s="1324"/>
      <c r="AF32" s="1324"/>
      <c r="AG32" s="1324"/>
      <c r="AH32" s="1324"/>
      <c r="AI32" s="1324"/>
      <c r="AJ32" s="1324"/>
      <c r="AK32" s="1324"/>
      <c r="AL32" s="1324"/>
      <c r="AM32" s="1324"/>
      <c r="AN32" s="1324"/>
      <c r="AO32" s="1324"/>
      <c r="AP32" s="1324"/>
      <c r="AQ32" s="1324"/>
      <c r="AR32" s="1324"/>
    </row>
    <row r="33" spans="1:44" s="199" customFormat="1" ht="15" customHeight="1">
      <c r="A33" s="155"/>
      <c r="B33" s="1325" t="s">
        <v>507</v>
      </c>
      <c r="C33" s="1325"/>
      <c r="D33" s="1325"/>
      <c r="E33" s="1326" t="s">
        <v>859</v>
      </c>
      <c r="F33" s="1327"/>
      <c r="G33" s="1327"/>
      <c r="H33" s="1327"/>
      <c r="I33" s="1327"/>
      <c r="J33" s="1327"/>
      <c r="K33" s="1327"/>
      <c r="L33" s="1327"/>
      <c r="M33" s="1327"/>
      <c r="N33" s="1327"/>
      <c r="O33" s="1327"/>
      <c r="P33" s="1327"/>
      <c r="Q33" s="1327"/>
      <c r="R33" s="1328"/>
      <c r="S33" s="1053" t="s">
        <v>603</v>
      </c>
      <c r="T33" s="1244"/>
      <c r="U33" s="1053" t="s">
        <v>604</v>
      </c>
      <c r="V33" s="1054"/>
      <c r="W33" s="1334">
        <v>46213</v>
      </c>
      <c r="X33" s="1335"/>
      <c r="Y33" s="1335"/>
      <c r="Z33" s="1335"/>
      <c r="AA33" s="1335"/>
      <c r="AB33" s="1335"/>
      <c r="AC33" s="1335"/>
      <c r="AD33" s="1335"/>
      <c r="AE33" s="1336"/>
      <c r="AF33" s="1068" t="s">
        <v>253</v>
      </c>
      <c r="AG33" s="1333"/>
      <c r="AH33" s="1333"/>
      <c r="AI33" s="1069"/>
      <c r="AJ33" s="792" t="s">
        <v>834</v>
      </c>
      <c r="AK33" s="793"/>
      <c r="AL33" s="793"/>
      <c r="AM33" s="793"/>
      <c r="AN33" s="793"/>
      <c r="AO33" s="793"/>
      <c r="AP33" s="793"/>
      <c r="AQ33" s="793"/>
      <c r="AR33" s="794"/>
    </row>
    <row r="34" spans="1:44" s="199" customFormat="1" ht="15" customHeight="1">
      <c r="A34" s="155"/>
      <c r="B34" s="1325" t="s">
        <v>358</v>
      </c>
      <c r="C34" s="1325"/>
      <c r="D34" s="1325"/>
      <c r="E34" s="1326" t="s">
        <v>833</v>
      </c>
      <c r="F34" s="1327"/>
      <c r="G34" s="1327"/>
      <c r="H34" s="1327"/>
      <c r="I34" s="1327"/>
      <c r="J34" s="1327"/>
      <c r="K34" s="1327"/>
      <c r="L34" s="1327"/>
      <c r="M34" s="1327"/>
      <c r="N34" s="1327"/>
      <c r="O34" s="1327"/>
      <c r="P34" s="1327"/>
      <c r="Q34" s="1327"/>
      <c r="R34" s="1328"/>
      <c r="S34" s="1245"/>
      <c r="T34" s="1246"/>
      <c r="U34" s="1245" t="s">
        <v>605</v>
      </c>
      <c r="V34" s="1329"/>
      <c r="W34" s="1330">
        <v>46438</v>
      </c>
      <c r="X34" s="1331"/>
      <c r="Y34" s="1331"/>
      <c r="Z34" s="1331"/>
      <c r="AA34" s="1331"/>
      <c r="AB34" s="1331"/>
      <c r="AC34" s="1331"/>
      <c r="AD34" s="1331"/>
      <c r="AE34" s="1332"/>
      <c r="AF34" s="1068" t="s">
        <v>160</v>
      </c>
      <c r="AG34" s="1333"/>
      <c r="AH34" s="1333"/>
      <c r="AI34" s="1069"/>
      <c r="AJ34" s="792" t="s">
        <v>123</v>
      </c>
      <c r="AK34" s="793"/>
      <c r="AL34" s="793"/>
      <c r="AM34" s="793"/>
      <c r="AN34" s="793"/>
      <c r="AO34" s="793"/>
      <c r="AP34" s="793"/>
      <c r="AQ34" s="793"/>
      <c r="AR34" s="794"/>
    </row>
    <row r="35" spans="1:44" ht="15" customHeight="1">
      <c r="B35" s="399"/>
      <c r="C35" s="399"/>
      <c r="D35" s="399"/>
      <c r="E35" s="399"/>
      <c r="F35" s="399"/>
      <c r="X35" s="431"/>
      <c r="Y35" s="432"/>
      <c r="Z35" s="432"/>
      <c r="AA35" s="432"/>
      <c r="AB35" s="199"/>
      <c r="AC35" s="431"/>
      <c r="AD35" s="431"/>
      <c r="AE35" s="1252" t="s">
        <v>651</v>
      </c>
      <c r="AF35" s="1252"/>
      <c r="AG35" s="1252"/>
      <c r="AH35" s="1252"/>
      <c r="AI35" s="1252"/>
      <c r="AJ35" s="1252"/>
      <c r="AK35" s="1252"/>
      <c r="AL35" s="1252"/>
      <c r="AM35" s="1252"/>
      <c r="AN35" s="1252"/>
      <c r="AO35" s="1252"/>
      <c r="AP35" s="1252"/>
      <c r="AQ35" s="1252"/>
      <c r="AR35" s="1252"/>
    </row>
    <row r="36" spans="1:44" ht="17.25" customHeight="1">
      <c r="B36" s="1305" t="s">
        <v>606</v>
      </c>
      <c r="C36" s="1306"/>
      <c r="D36" s="1306"/>
      <c r="E36" s="1306"/>
      <c r="F36" s="1307"/>
      <c r="G36" s="1311" t="s">
        <v>609</v>
      </c>
      <c r="H36" s="1312"/>
      <c r="I36" s="1313"/>
      <c r="J36" s="1311" t="s">
        <v>489</v>
      </c>
      <c r="K36" s="1317"/>
      <c r="L36" s="1318" t="s">
        <v>567</v>
      </c>
      <c r="M36" s="1319"/>
      <c r="N36" s="1311" t="s">
        <v>610</v>
      </c>
      <c r="O36" s="1317"/>
      <c r="P36" s="400" t="s">
        <v>86</v>
      </c>
      <c r="Q36" s="402"/>
      <c r="R36" s="404"/>
      <c r="S36" s="410"/>
      <c r="T36" s="410"/>
      <c r="U36" s="410"/>
      <c r="V36" s="410"/>
      <c r="W36" s="410"/>
      <c r="X36" s="410"/>
      <c r="Y36" s="410" t="s">
        <v>857</v>
      </c>
      <c r="Z36" s="410"/>
      <c r="AA36" s="410"/>
      <c r="AB36" s="410"/>
      <c r="AC36" s="410"/>
      <c r="AD36" s="410"/>
      <c r="AE36" s="410"/>
      <c r="AF36" s="410"/>
      <c r="AG36" s="410"/>
      <c r="AH36" s="410"/>
      <c r="AI36" s="433"/>
      <c r="AJ36" s="410"/>
      <c r="AK36" s="410"/>
      <c r="AL36" s="410"/>
      <c r="AM36" s="410" t="s">
        <v>77</v>
      </c>
      <c r="AN36" s="410"/>
      <c r="AO36" s="410"/>
      <c r="AP36" s="410"/>
      <c r="AQ36" s="410"/>
      <c r="AR36" s="434"/>
    </row>
    <row r="37" spans="1:44" ht="17.25" customHeight="1">
      <c r="B37" s="1308"/>
      <c r="C37" s="1309"/>
      <c r="D37" s="1309"/>
      <c r="E37" s="1309"/>
      <c r="F37" s="1310"/>
      <c r="G37" s="1314"/>
      <c r="H37" s="1315"/>
      <c r="I37" s="1316"/>
      <c r="J37" s="1314"/>
      <c r="K37" s="1316"/>
      <c r="L37" s="1320"/>
      <c r="M37" s="1321"/>
      <c r="N37" s="1314"/>
      <c r="O37" s="1316"/>
      <c r="P37" s="401" t="s">
        <v>95</v>
      </c>
      <c r="Q37" s="403"/>
      <c r="R37" s="401"/>
      <c r="S37" s="397">
        <v>7</v>
      </c>
      <c r="T37" s="397" t="s">
        <v>45</v>
      </c>
      <c r="U37" s="401"/>
      <c r="V37" s="397">
        <v>8</v>
      </c>
      <c r="W37" s="397" t="s">
        <v>45</v>
      </c>
      <c r="X37" s="401"/>
      <c r="Y37" s="397">
        <v>9</v>
      </c>
      <c r="Z37" s="397" t="s">
        <v>45</v>
      </c>
      <c r="AA37" s="401"/>
      <c r="AB37" s="397">
        <v>10</v>
      </c>
      <c r="AC37" s="397" t="s">
        <v>45</v>
      </c>
      <c r="AD37" s="401"/>
      <c r="AE37" s="397">
        <v>11</v>
      </c>
      <c r="AF37" s="397" t="s">
        <v>45</v>
      </c>
      <c r="AG37" s="401"/>
      <c r="AH37" s="397">
        <v>12</v>
      </c>
      <c r="AI37" s="397" t="s">
        <v>45</v>
      </c>
      <c r="AJ37" s="401"/>
      <c r="AK37" s="397">
        <v>1</v>
      </c>
      <c r="AL37" s="397" t="s">
        <v>45</v>
      </c>
      <c r="AM37" s="401"/>
      <c r="AN37" s="397">
        <v>2</v>
      </c>
      <c r="AO37" s="397" t="s">
        <v>45</v>
      </c>
      <c r="AP37" s="401"/>
      <c r="AQ37" s="397">
        <v>3</v>
      </c>
      <c r="AR37" s="435" t="s">
        <v>45</v>
      </c>
    </row>
    <row r="38" spans="1:44" ht="18" customHeight="1">
      <c r="B38" s="1253" t="s">
        <v>618</v>
      </c>
      <c r="C38" s="1254"/>
      <c r="D38" s="1254"/>
      <c r="E38" s="1254"/>
      <c r="F38" s="1255"/>
      <c r="G38" s="1256">
        <v>3000000</v>
      </c>
      <c r="H38" s="1257"/>
      <c r="I38" s="1258"/>
      <c r="J38" s="1259">
        <f t="shared" ref="J38:J52" si="2">G38/$G$53</f>
        <v>0.11928429423459244</v>
      </c>
      <c r="K38" s="1260"/>
      <c r="L38" s="1261">
        <v>0.76</v>
      </c>
      <c r="M38" s="1262"/>
      <c r="N38" s="1259">
        <f t="shared" ref="N38:N51" si="3">J38*L38</f>
        <v>9.0656063618290261E-2</v>
      </c>
      <c r="O38" s="1260"/>
      <c r="P38" s="1322">
        <v>100</v>
      </c>
      <c r="Q38" s="1323"/>
      <c r="R38" s="405"/>
      <c r="S38" s="411"/>
      <c r="T38" s="416"/>
      <c r="U38" s="421"/>
      <c r="V38" s="411"/>
      <c r="W38" s="426"/>
      <c r="X38" s="421"/>
      <c r="Y38" s="411"/>
      <c r="Z38" s="426"/>
      <c r="AA38" s="421"/>
      <c r="AB38" s="411"/>
      <c r="AC38" s="426"/>
      <c r="AD38" s="421"/>
      <c r="AE38" s="411"/>
      <c r="AF38" s="426"/>
      <c r="AG38" s="421"/>
      <c r="AH38" s="411"/>
      <c r="AI38" s="426"/>
      <c r="AJ38" s="421"/>
      <c r="AK38" s="411"/>
      <c r="AL38" s="426"/>
      <c r="AM38" s="421"/>
      <c r="AN38" s="411"/>
      <c r="AO38" s="426"/>
      <c r="AP38" s="421"/>
      <c r="AQ38" s="411"/>
      <c r="AR38" s="436"/>
    </row>
    <row r="39" spans="1:44" ht="18" customHeight="1">
      <c r="B39" s="1253" t="s">
        <v>385</v>
      </c>
      <c r="C39" s="1254"/>
      <c r="D39" s="1254"/>
      <c r="E39" s="1254"/>
      <c r="F39" s="1255"/>
      <c r="G39" s="1256">
        <v>2000000</v>
      </c>
      <c r="H39" s="1257"/>
      <c r="I39" s="1258"/>
      <c r="J39" s="1259">
        <f t="shared" si="2"/>
        <v>7.9522862823061632E-2</v>
      </c>
      <c r="K39" s="1260"/>
      <c r="L39" s="1261">
        <v>0.75</v>
      </c>
      <c r="M39" s="1262"/>
      <c r="N39" s="1259">
        <f t="shared" si="3"/>
        <v>5.9642147117296221E-2</v>
      </c>
      <c r="O39" s="1260"/>
      <c r="P39" s="1250">
        <v>90</v>
      </c>
      <c r="Q39" s="1251"/>
      <c r="R39" s="406"/>
      <c r="S39" s="412"/>
      <c r="T39" s="417"/>
      <c r="U39" s="422"/>
      <c r="V39" s="412"/>
      <c r="W39" s="427"/>
      <c r="X39" s="422"/>
      <c r="Y39" s="412"/>
      <c r="Z39" s="427"/>
      <c r="AA39" s="422"/>
      <c r="AB39" s="412"/>
      <c r="AC39" s="427"/>
      <c r="AD39" s="422"/>
      <c r="AE39" s="412"/>
      <c r="AF39" s="427"/>
      <c r="AG39" s="422"/>
      <c r="AH39" s="412"/>
      <c r="AI39" s="427"/>
      <c r="AJ39" s="422"/>
      <c r="AK39" s="412"/>
      <c r="AL39" s="427"/>
      <c r="AM39" s="422"/>
      <c r="AN39" s="412"/>
      <c r="AO39" s="427"/>
      <c r="AP39" s="422"/>
      <c r="AQ39" s="412"/>
      <c r="AR39" s="437"/>
    </row>
    <row r="40" spans="1:44" ht="18" customHeight="1">
      <c r="B40" s="1253" t="s">
        <v>621</v>
      </c>
      <c r="C40" s="1254"/>
      <c r="D40" s="1254"/>
      <c r="E40" s="1254"/>
      <c r="F40" s="1255"/>
      <c r="G40" s="1256">
        <v>9500000</v>
      </c>
      <c r="H40" s="1257"/>
      <c r="I40" s="1258"/>
      <c r="J40" s="1259">
        <f t="shared" si="2"/>
        <v>0.37773359840954274</v>
      </c>
      <c r="K40" s="1260"/>
      <c r="L40" s="1261">
        <v>0.72199999999999998</v>
      </c>
      <c r="M40" s="1262"/>
      <c r="N40" s="1259">
        <f t="shared" si="3"/>
        <v>0.27272365805168985</v>
      </c>
      <c r="O40" s="1260"/>
      <c r="P40" s="1250"/>
      <c r="Q40" s="1251"/>
      <c r="R40" s="405"/>
      <c r="S40" s="411"/>
      <c r="T40" s="416"/>
      <c r="U40" s="421"/>
      <c r="V40" s="411"/>
      <c r="W40" s="426"/>
      <c r="X40" s="421"/>
      <c r="Y40" s="411"/>
      <c r="Z40" s="426"/>
      <c r="AA40" s="421"/>
      <c r="AB40" s="411"/>
      <c r="AC40" s="426"/>
      <c r="AD40" s="421"/>
      <c r="AE40" s="411"/>
      <c r="AF40" s="426"/>
      <c r="AG40" s="421"/>
      <c r="AH40" s="411"/>
      <c r="AI40" s="426"/>
      <c r="AJ40" s="421"/>
      <c r="AK40" s="411"/>
      <c r="AL40" s="426"/>
      <c r="AM40" s="421"/>
      <c r="AN40" s="411"/>
      <c r="AO40" s="426"/>
      <c r="AP40" s="421"/>
      <c r="AQ40" s="411"/>
      <c r="AR40" s="436"/>
    </row>
    <row r="41" spans="1:44" ht="18" customHeight="1">
      <c r="B41" s="1253" t="s">
        <v>622</v>
      </c>
      <c r="C41" s="1254"/>
      <c r="D41" s="1254"/>
      <c r="E41" s="1254"/>
      <c r="F41" s="1255"/>
      <c r="G41" s="1256">
        <v>1000000</v>
      </c>
      <c r="H41" s="1257"/>
      <c r="I41" s="1258"/>
      <c r="J41" s="1259">
        <f t="shared" si="2"/>
        <v>3.9761431411530816E-2</v>
      </c>
      <c r="K41" s="1260"/>
      <c r="L41" s="1261">
        <v>0.77900000000000003</v>
      </c>
      <c r="M41" s="1262"/>
      <c r="N41" s="1259">
        <f t="shared" si="3"/>
        <v>3.0974155069582506E-2</v>
      </c>
      <c r="O41" s="1260"/>
      <c r="P41" s="1250">
        <v>80</v>
      </c>
      <c r="Q41" s="1251"/>
      <c r="R41" s="406"/>
      <c r="S41" s="412"/>
      <c r="T41" s="417"/>
      <c r="U41" s="422"/>
      <c r="V41" s="412"/>
      <c r="W41" s="427"/>
      <c r="X41" s="422"/>
      <c r="Y41" s="412"/>
      <c r="Z41" s="427"/>
      <c r="AA41" s="422"/>
      <c r="AB41" s="412"/>
      <c r="AC41" s="427"/>
      <c r="AD41" s="422"/>
      <c r="AE41" s="412"/>
      <c r="AF41" s="427"/>
      <c r="AG41" s="422"/>
      <c r="AH41" s="412"/>
      <c r="AI41" s="427"/>
      <c r="AJ41" s="422"/>
      <c r="AK41" s="412"/>
      <c r="AL41" s="427"/>
      <c r="AM41" s="422"/>
      <c r="AN41" s="412"/>
      <c r="AO41" s="427"/>
      <c r="AP41" s="422"/>
      <c r="AQ41" s="412"/>
      <c r="AR41" s="437"/>
    </row>
    <row r="42" spans="1:44" ht="18" customHeight="1">
      <c r="B42" s="1253" t="s">
        <v>208</v>
      </c>
      <c r="C42" s="1254"/>
      <c r="D42" s="1254"/>
      <c r="E42" s="1254"/>
      <c r="F42" s="1255"/>
      <c r="G42" s="1256">
        <v>2200000</v>
      </c>
      <c r="H42" s="1257"/>
      <c r="I42" s="1258"/>
      <c r="J42" s="1259">
        <f t="shared" si="2"/>
        <v>8.74751491053678E-2</v>
      </c>
      <c r="K42" s="1260"/>
      <c r="L42" s="1261">
        <v>0.875</v>
      </c>
      <c r="M42" s="1262"/>
      <c r="N42" s="1259">
        <f t="shared" si="3"/>
        <v>7.6540755467196825E-2</v>
      </c>
      <c r="O42" s="1260"/>
      <c r="P42" s="1250"/>
      <c r="Q42" s="1251"/>
      <c r="R42" s="405"/>
      <c r="S42" s="411"/>
      <c r="T42" s="416"/>
      <c r="U42" s="421"/>
      <c r="V42" s="411"/>
      <c r="W42" s="426"/>
      <c r="X42" s="421"/>
      <c r="Y42" s="411"/>
      <c r="Z42" s="426"/>
      <c r="AA42" s="421"/>
      <c r="AB42" s="411"/>
      <c r="AC42" s="426"/>
      <c r="AD42" s="421"/>
      <c r="AE42" s="411"/>
      <c r="AF42" s="426"/>
      <c r="AG42" s="421"/>
      <c r="AH42" s="411"/>
      <c r="AI42" s="426"/>
      <c r="AJ42" s="421"/>
      <c r="AK42" s="411"/>
      <c r="AL42" s="426"/>
      <c r="AM42" s="421"/>
      <c r="AN42" s="411"/>
      <c r="AO42" s="426"/>
      <c r="AP42" s="421"/>
      <c r="AQ42" s="411"/>
      <c r="AR42" s="436"/>
    </row>
    <row r="43" spans="1:44" ht="18" customHeight="1">
      <c r="B43" s="1253" t="s">
        <v>112</v>
      </c>
      <c r="C43" s="1254"/>
      <c r="D43" s="1254"/>
      <c r="E43" s="1254"/>
      <c r="F43" s="1255"/>
      <c r="G43" s="1256">
        <v>2600000</v>
      </c>
      <c r="H43" s="1257"/>
      <c r="I43" s="1258"/>
      <c r="J43" s="1259">
        <f t="shared" si="2"/>
        <v>0.10337972166998012</v>
      </c>
      <c r="K43" s="1260"/>
      <c r="L43" s="1261">
        <v>0</v>
      </c>
      <c r="M43" s="1262"/>
      <c r="N43" s="1259">
        <f t="shared" si="3"/>
        <v>0</v>
      </c>
      <c r="O43" s="1260"/>
      <c r="P43" s="1250">
        <v>70</v>
      </c>
      <c r="Q43" s="1251"/>
      <c r="R43" s="406"/>
      <c r="S43" s="412"/>
      <c r="T43" s="417"/>
      <c r="U43" s="422"/>
      <c r="V43" s="412"/>
      <c r="W43" s="427"/>
      <c r="X43" s="422"/>
      <c r="Y43" s="412"/>
      <c r="Z43" s="427"/>
      <c r="AA43" s="422"/>
      <c r="AB43" s="412"/>
      <c r="AC43" s="427"/>
      <c r="AD43" s="422"/>
      <c r="AE43" s="412"/>
      <c r="AF43" s="427"/>
      <c r="AG43" s="422"/>
      <c r="AH43" s="412"/>
      <c r="AI43" s="427"/>
      <c r="AJ43" s="422"/>
      <c r="AK43" s="412"/>
      <c r="AL43" s="427"/>
      <c r="AM43" s="422"/>
      <c r="AN43" s="412"/>
      <c r="AO43" s="427"/>
      <c r="AP43" s="422"/>
      <c r="AQ43" s="412"/>
      <c r="AR43" s="437"/>
    </row>
    <row r="44" spans="1:44" ht="18" customHeight="1">
      <c r="B44" s="1253" t="s">
        <v>572</v>
      </c>
      <c r="C44" s="1254"/>
      <c r="D44" s="1254"/>
      <c r="E44" s="1254"/>
      <c r="F44" s="1255"/>
      <c r="G44" s="1256">
        <v>350000</v>
      </c>
      <c r="H44" s="1257"/>
      <c r="I44" s="1258"/>
      <c r="J44" s="1259">
        <f t="shared" si="2"/>
        <v>1.3916500994035786E-2</v>
      </c>
      <c r="K44" s="1260"/>
      <c r="L44" s="1261">
        <v>0</v>
      </c>
      <c r="M44" s="1262"/>
      <c r="N44" s="1259">
        <f t="shared" si="3"/>
        <v>0</v>
      </c>
      <c r="O44" s="1260"/>
      <c r="P44" s="1250"/>
      <c r="Q44" s="1251"/>
      <c r="R44" s="405"/>
      <c r="S44" s="411"/>
      <c r="T44" s="416"/>
      <c r="U44" s="421"/>
      <c r="V44" s="411"/>
      <c r="W44" s="426"/>
      <c r="X44" s="421"/>
      <c r="Y44" s="411"/>
      <c r="Z44" s="426"/>
      <c r="AA44" s="421"/>
      <c r="AB44" s="411"/>
      <c r="AC44" s="426"/>
      <c r="AD44" s="421"/>
      <c r="AE44" s="411"/>
      <c r="AF44" s="426"/>
      <c r="AG44" s="421"/>
      <c r="AH44" s="411"/>
      <c r="AI44" s="426"/>
      <c r="AJ44" s="421"/>
      <c r="AK44" s="411"/>
      <c r="AL44" s="426"/>
      <c r="AM44" s="421"/>
      <c r="AN44" s="411"/>
      <c r="AO44" s="426"/>
      <c r="AP44" s="421"/>
      <c r="AQ44" s="411"/>
      <c r="AR44" s="436"/>
    </row>
    <row r="45" spans="1:44" ht="18" customHeight="1">
      <c r="B45" s="1253" t="s">
        <v>856</v>
      </c>
      <c r="C45" s="1254"/>
      <c r="D45" s="1254"/>
      <c r="E45" s="1254"/>
      <c r="F45" s="1255"/>
      <c r="G45" s="1256">
        <v>2000000</v>
      </c>
      <c r="H45" s="1257"/>
      <c r="I45" s="1258"/>
      <c r="J45" s="1259">
        <f t="shared" si="2"/>
        <v>7.9522862823061632E-2</v>
      </c>
      <c r="K45" s="1260"/>
      <c r="L45" s="1261">
        <v>0</v>
      </c>
      <c r="M45" s="1262"/>
      <c r="N45" s="1259">
        <f t="shared" si="3"/>
        <v>0</v>
      </c>
      <c r="O45" s="1260"/>
      <c r="P45" s="1250">
        <v>60</v>
      </c>
      <c r="Q45" s="1251"/>
      <c r="R45" s="406"/>
      <c r="S45" s="412"/>
      <c r="T45" s="417"/>
      <c r="U45" s="422"/>
      <c r="V45" s="412"/>
      <c r="W45" s="427"/>
      <c r="X45" s="422"/>
      <c r="Y45" s="412"/>
      <c r="Z45" s="427"/>
      <c r="AA45" s="422"/>
      <c r="AB45" s="412"/>
      <c r="AC45" s="427"/>
      <c r="AD45" s="422"/>
      <c r="AE45" s="412"/>
      <c r="AF45" s="427"/>
      <c r="AG45" s="422"/>
      <c r="AH45" s="412"/>
      <c r="AI45" s="427"/>
      <c r="AJ45" s="422"/>
      <c r="AK45" s="412"/>
      <c r="AL45" s="427"/>
      <c r="AM45" s="422"/>
      <c r="AN45" s="412"/>
      <c r="AO45" s="427"/>
      <c r="AP45" s="422"/>
      <c r="AQ45" s="412"/>
      <c r="AR45" s="437"/>
    </row>
    <row r="46" spans="1:44" ht="18" customHeight="1">
      <c r="B46" s="1253" t="s">
        <v>635</v>
      </c>
      <c r="C46" s="1254"/>
      <c r="D46" s="1254"/>
      <c r="E46" s="1254"/>
      <c r="F46" s="1255"/>
      <c r="G46" s="1256">
        <v>900000</v>
      </c>
      <c r="H46" s="1257"/>
      <c r="I46" s="1258"/>
      <c r="J46" s="1259">
        <f t="shared" si="2"/>
        <v>3.5785288270377733E-2</v>
      </c>
      <c r="K46" s="1260"/>
      <c r="L46" s="1261">
        <v>0</v>
      </c>
      <c r="M46" s="1262"/>
      <c r="N46" s="1259">
        <f t="shared" si="3"/>
        <v>0</v>
      </c>
      <c r="O46" s="1260"/>
      <c r="P46" s="1250"/>
      <c r="Q46" s="1251"/>
      <c r="R46" s="405"/>
      <c r="S46" s="411"/>
      <c r="T46" s="416"/>
      <c r="U46" s="421"/>
      <c r="V46" s="411"/>
      <c r="W46" s="426"/>
      <c r="X46" s="421"/>
      <c r="Y46" s="411"/>
      <c r="Z46" s="426"/>
      <c r="AA46" s="421"/>
      <c r="AB46" s="411"/>
      <c r="AC46" s="426"/>
      <c r="AD46" s="421"/>
      <c r="AE46" s="411"/>
      <c r="AF46" s="426"/>
      <c r="AG46" s="421"/>
      <c r="AH46" s="411"/>
      <c r="AI46" s="426"/>
      <c r="AJ46" s="421"/>
      <c r="AK46" s="411"/>
      <c r="AL46" s="426"/>
      <c r="AM46" s="421"/>
      <c r="AN46" s="411"/>
      <c r="AO46" s="426"/>
      <c r="AP46" s="421"/>
      <c r="AQ46" s="411"/>
      <c r="AR46" s="436"/>
    </row>
    <row r="47" spans="1:44" ht="18" customHeight="1">
      <c r="B47" s="1253" t="s">
        <v>324</v>
      </c>
      <c r="C47" s="1254"/>
      <c r="D47" s="1254"/>
      <c r="E47" s="1254"/>
      <c r="F47" s="1255"/>
      <c r="G47" s="1256">
        <v>900000</v>
      </c>
      <c r="H47" s="1257"/>
      <c r="I47" s="1258"/>
      <c r="J47" s="1259">
        <f t="shared" si="2"/>
        <v>3.5785288270377733E-2</v>
      </c>
      <c r="K47" s="1260"/>
      <c r="L47" s="1261">
        <v>0</v>
      </c>
      <c r="M47" s="1262"/>
      <c r="N47" s="1259">
        <f t="shared" si="3"/>
        <v>0</v>
      </c>
      <c r="O47" s="1260"/>
      <c r="P47" s="1250">
        <v>50</v>
      </c>
      <c r="Q47" s="1251"/>
      <c r="R47" s="407"/>
      <c r="S47" s="413"/>
      <c r="T47" s="418"/>
      <c r="U47" s="423"/>
      <c r="V47" s="413"/>
      <c r="W47" s="428"/>
      <c r="X47" s="423"/>
      <c r="Y47" s="413"/>
      <c r="Z47" s="428"/>
      <c r="AA47" s="423"/>
      <c r="AB47" s="413"/>
      <c r="AC47" s="428"/>
      <c r="AD47" s="423"/>
      <c r="AE47" s="413"/>
      <c r="AF47" s="428"/>
      <c r="AG47" s="423"/>
      <c r="AH47" s="413"/>
      <c r="AI47" s="428"/>
      <c r="AJ47" s="423"/>
      <c r="AK47" s="413"/>
      <c r="AL47" s="428"/>
      <c r="AM47" s="423"/>
      <c r="AN47" s="413"/>
      <c r="AO47" s="428"/>
      <c r="AP47" s="423"/>
      <c r="AQ47" s="413"/>
      <c r="AR47" s="438"/>
    </row>
    <row r="48" spans="1:44" ht="18" customHeight="1">
      <c r="B48" s="1253" t="s">
        <v>826</v>
      </c>
      <c r="C48" s="1254"/>
      <c r="D48" s="1254"/>
      <c r="E48" s="1254"/>
      <c r="F48" s="1255"/>
      <c r="G48" s="1256">
        <v>700000</v>
      </c>
      <c r="H48" s="1257"/>
      <c r="I48" s="1258"/>
      <c r="J48" s="1259">
        <f t="shared" si="2"/>
        <v>2.7833001988071572E-2</v>
      </c>
      <c r="K48" s="1260"/>
      <c r="L48" s="1261">
        <v>0</v>
      </c>
      <c r="M48" s="1262"/>
      <c r="N48" s="1259">
        <f t="shared" si="3"/>
        <v>0</v>
      </c>
      <c r="O48" s="1260"/>
      <c r="P48" s="1250"/>
      <c r="Q48" s="1251"/>
      <c r="R48" s="405"/>
      <c r="S48" s="411"/>
      <c r="T48" s="416"/>
      <c r="U48" s="421"/>
      <c r="V48" s="411"/>
      <c r="W48" s="426"/>
      <c r="X48" s="421"/>
      <c r="Y48" s="411"/>
      <c r="Z48" s="426"/>
      <c r="AA48" s="421"/>
      <c r="AB48" s="411"/>
      <c r="AC48" s="426"/>
      <c r="AD48" s="421"/>
      <c r="AE48" s="411"/>
      <c r="AF48" s="426"/>
      <c r="AG48" s="421"/>
      <c r="AH48" s="411"/>
      <c r="AI48" s="426"/>
      <c r="AJ48" s="421"/>
      <c r="AK48" s="411"/>
      <c r="AL48" s="426"/>
      <c r="AM48" s="421"/>
      <c r="AN48" s="411"/>
      <c r="AO48" s="426"/>
      <c r="AP48" s="421"/>
      <c r="AQ48" s="411"/>
      <c r="AR48" s="436"/>
    </row>
    <row r="49" spans="2:44" ht="18" customHeight="1">
      <c r="B49" s="1253"/>
      <c r="C49" s="1254"/>
      <c r="D49" s="1254"/>
      <c r="E49" s="1254"/>
      <c r="F49" s="1255"/>
      <c r="G49" s="1256"/>
      <c r="H49" s="1257"/>
      <c r="I49" s="1258"/>
      <c r="J49" s="1259">
        <f t="shared" si="2"/>
        <v>0</v>
      </c>
      <c r="K49" s="1260"/>
      <c r="L49" s="1261"/>
      <c r="M49" s="1262"/>
      <c r="N49" s="1259">
        <f t="shared" si="3"/>
        <v>0</v>
      </c>
      <c r="O49" s="1260"/>
      <c r="P49" s="1250">
        <v>40</v>
      </c>
      <c r="Q49" s="1251"/>
      <c r="R49" s="407"/>
      <c r="S49" s="413"/>
      <c r="T49" s="418"/>
      <c r="U49" s="423"/>
      <c r="V49" s="413"/>
      <c r="W49" s="428"/>
      <c r="X49" s="423"/>
      <c r="Y49" s="413"/>
      <c r="Z49" s="428"/>
      <c r="AA49" s="423"/>
      <c r="AB49" s="413"/>
      <c r="AC49" s="428"/>
      <c r="AD49" s="423"/>
      <c r="AE49" s="413"/>
      <c r="AF49" s="428"/>
      <c r="AG49" s="423"/>
      <c r="AH49" s="413"/>
      <c r="AI49" s="428"/>
      <c r="AJ49" s="423"/>
      <c r="AK49" s="413"/>
      <c r="AL49" s="428"/>
      <c r="AM49" s="423"/>
      <c r="AN49" s="413"/>
      <c r="AO49" s="428"/>
      <c r="AP49" s="423"/>
      <c r="AQ49" s="413"/>
      <c r="AR49" s="438"/>
    </row>
    <row r="50" spans="2:44" ht="18" customHeight="1">
      <c r="B50" s="1253"/>
      <c r="C50" s="1254"/>
      <c r="D50" s="1254"/>
      <c r="E50" s="1254"/>
      <c r="F50" s="1255"/>
      <c r="G50" s="1256"/>
      <c r="H50" s="1257"/>
      <c r="I50" s="1258"/>
      <c r="J50" s="1259">
        <f t="shared" si="2"/>
        <v>0</v>
      </c>
      <c r="K50" s="1260"/>
      <c r="L50" s="1261"/>
      <c r="M50" s="1262"/>
      <c r="N50" s="1259">
        <f t="shared" si="3"/>
        <v>0</v>
      </c>
      <c r="O50" s="1260"/>
      <c r="P50" s="1250"/>
      <c r="Q50" s="1251"/>
      <c r="R50" s="405"/>
      <c r="S50" s="411"/>
      <c r="T50" s="416"/>
      <c r="U50" s="421"/>
      <c r="V50" s="411"/>
      <c r="W50" s="426"/>
      <c r="X50" s="421"/>
      <c r="Y50" s="411"/>
      <c r="Z50" s="426"/>
      <c r="AA50" s="421"/>
      <c r="AB50" s="411"/>
      <c r="AC50" s="426"/>
      <c r="AD50" s="421"/>
      <c r="AE50" s="411"/>
      <c r="AF50" s="426"/>
      <c r="AG50" s="421"/>
      <c r="AH50" s="411"/>
      <c r="AI50" s="426"/>
      <c r="AJ50" s="421"/>
      <c r="AK50" s="411"/>
      <c r="AL50" s="426"/>
      <c r="AM50" s="421"/>
      <c r="AN50" s="411"/>
      <c r="AO50" s="426"/>
      <c r="AP50" s="421"/>
      <c r="AQ50" s="411"/>
      <c r="AR50" s="436"/>
    </row>
    <row r="51" spans="2:44" ht="18" customHeight="1">
      <c r="B51" s="1253"/>
      <c r="C51" s="1254"/>
      <c r="D51" s="1254"/>
      <c r="E51" s="1254"/>
      <c r="F51" s="1255"/>
      <c r="G51" s="1256"/>
      <c r="H51" s="1257"/>
      <c r="I51" s="1258"/>
      <c r="J51" s="1259">
        <f t="shared" si="2"/>
        <v>0</v>
      </c>
      <c r="K51" s="1260"/>
      <c r="L51" s="1261"/>
      <c r="M51" s="1262"/>
      <c r="N51" s="1259">
        <f t="shared" si="3"/>
        <v>0</v>
      </c>
      <c r="O51" s="1260"/>
      <c r="P51" s="1250">
        <v>30</v>
      </c>
      <c r="Q51" s="1251"/>
      <c r="R51" s="407"/>
      <c r="S51" s="413"/>
      <c r="T51" s="418"/>
      <c r="U51" s="423"/>
      <c r="V51" s="413"/>
      <c r="W51" s="428"/>
      <c r="X51" s="423"/>
      <c r="Y51" s="413"/>
      <c r="Z51" s="428"/>
      <c r="AA51" s="423"/>
      <c r="AB51" s="413"/>
      <c r="AC51" s="428"/>
      <c r="AD51" s="423"/>
      <c r="AE51" s="413"/>
      <c r="AF51" s="428"/>
      <c r="AG51" s="423"/>
      <c r="AH51" s="413"/>
      <c r="AI51" s="428"/>
      <c r="AJ51" s="423"/>
      <c r="AK51" s="413"/>
      <c r="AL51" s="428"/>
      <c r="AM51" s="423"/>
      <c r="AN51" s="413"/>
      <c r="AO51" s="428"/>
      <c r="AP51" s="423"/>
      <c r="AQ51" s="413"/>
      <c r="AR51" s="438"/>
    </row>
    <row r="52" spans="2:44" ht="18" customHeight="1">
      <c r="B52" s="1263"/>
      <c r="C52" s="1264"/>
      <c r="D52" s="1264"/>
      <c r="E52" s="1264"/>
      <c r="F52" s="1265"/>
      <c r="G52" s="1266"/>
      <c r="H52" s="1267"/>
      <c r="I52" s="1268"/>
      <c r="J52" s="1259">
        <f t="shared" si="2"/>
        <v>0</v>
      </c>
      <c r="K52" s="1260"/>
      <c r="L52" s="1269"/>
      <c r="M52" s="1270"/>
      <c r="N52" s="1271">
        <v>0</v>
      </c>
      <c r="O52" s="1272"/>
      <c r="P52" s="1250"/>
      <c r="Q52" s="1251"/>
      <c r="R52" s="405"/>
      <c r="S52" s="411"/>
      <c r="T52" s="416"/>
      <c r="U52" s="421"/>
      <c r="V52" s="411"/>
      <c r="W52" s="426"/>
      <c r="X52" s="421"/>
      <c r="Y52" s="411"/>
      <c r="Z52" s="426"/>
      <c r="AA52" s="421"/>
      <c r="AB52" s="411"/>
      <c r="AC52" s="426"/>
      <c r="AD52" s="421"/>
      <c r="AE52" s="411"/>
      <c r="AF52" s="426"/>
      <c r="AG52" s="421"/>
      <c r="AH52" s="411"/>
      <c r="AI52" s="426"/>
      <c r="AJ52" s="421"/>
      <c r="AK52" s="411"/>
      <c r="AL52" s="426"/>
      <c r="AM52" s="421"/>
      <c r="AN52" s="411"/>
      <c r="AO52" s="426"/>
      <c r="AP52" s="421"/>
      <c r="AQ52" s="411"/>
      <c r="AR52" s="436"/>
    </row>
    <row r="53" spans="2:44" ht="18" customHeight="1">
      <c r="B53" s="1281" t="s">
        <v>611</v>
      </c>
      <c r="C53" s="1282"/>
      <c r="D53" s="1282"/>
      <c r="E53" s="1282"/>
      <c r="F53" s="1283"/>
      <c r="G53" s="1284">
        <f>SUM(G38:I52)</f>
        <v>25150000</v>
      </c>
      <c r="H53" s="1285"/>
      <c r="I53" s="1286"/>
      <c r="J53" s="1287">
        <f>SUM(J38:K52)</f>
        <v>1</v>
      </c>
      <c r="K53" s="1288"/>
      <c r="L53" s="1287" t="s">
        <v>612</v>
      </c>
      <c r="M53" s="1288"/>
      <c r="N53" s="1287">
        <f>SUM(N38:O52)</f>
        <v>0.53053677932405563</v>
      </c>
      <c r="O53" s="1288"/>
      <c r="P53" s="1250">
        <v>20</v>
      </c>
      <c r="Q53" s="1251"/>
      <c r="R53" s="407"/>
      <c r="S53" s="413"/>
      <c r="T53" s="418"/>
      <c r="U53" s="423"/>
      <c r="V53" s="413"/>
      <c r="W53" s="428"/>
      <c r="X53" s="423"/>
      <c r="Y53" s="413"/>
      <c r="Z53" s="428"/>
      <c r="AA53" s="423"/>
      <c r="AB53" s="413"/>
      <c r="AC53" s="428"/>
      <c r="AD53" s="423"/>
      <c r="AE53" s="413"/>
      <c r="AF53" s="428"/>
      <c r="AG53" s="423"/>
      <c r="AH53" s="413"/>
      <c r="AI53" s="428"/>
      <c r="AJ53" s="423"/>
      <c r="AK53" s="413"/>
      <c r="AL53" s="428"/>
      <c r="AM53" s="423"/>
      <c r="AN53" s="413"/>
      <c r="AO53" s="428"/>
      <c r="AP53" s="423"/>
      <c r="AQ53" s="413"/>
      <c r="AR53" s="438"/>
    </row>
    <row r="54" spans="2:44" ht="18" customHeight="1">
      <c r="B54" s="1289" t="s">
        <v>442</v>
      </c>
      <c r="C54" s="1290"/>
      <c r="D54" s="1290"/>
      <c r="E54" s="1290"/>
      <c r="F54" s="1291"/>
      <c r="G54" s="1292">
        <v>2200000</v>
      </c>
      <c r="H54" s="1293"/>
      <c r="I54" s="1294"/>
      <c r="J54" s="1295" t="s">
        <v>612</v>
      </c>
      <c r="K54" s="1296"/>
      <c r="L54" s="1295">
        <f>N53</f>
        <v>0.53053677932405563</v>
      </c>
      <c r="M54" s="1296"/>
      <c r="N54" s="1295" t="s">
        <v>612</v>
      </c>
      <c r="O54" s="1296"/>
      <c r="P54" s="1250"/>
      <c r="Q54" s="1251"/>
      <c r="R54" s="405"/>
      <c r="S54" s="411"/>
      <c r="T54" s="416"/>
      <c r="U54" s="421"/>
      <c r="V54" s="411"/>
      <c r="W54" s="426"/>
      <c r="X54" s="421"/>
      <c r="Y54" s="411"/>
      <c r="Z54" s="426"/>
      <c r="AA54" s="421"/>
      <c r="AB54" s="411"/>
      <c r="AC54" s="426"/>
      <c r="AD54" s="421"/>
      <c r="AE54" s="411"/>
      <c r="AF54" s="426"/>
      <c r="AG54" s="421"/>
      <c r="AH54" s="411"/>
      <c r="AI54" s="426"/>
      <c r="AJ54" s="421"/>
      <c r="AK54" s="411"/>
      <c r="AL54" s="426"/>
      <c r="AM54" s="421"/>
      <c r="AN54" s="411"/>
      <c r="AO54" s="426"/>
      <c r="AP54" s="421"/>
      <c r="AQ54" s="411"/>
      <c r="AR54" s="436"/>
    </row>
    <row r="55" spans="2:44" ht="18" customHeight="1">
      <c r="B55" s="1297" t="s">
        <v>569</v>
      </c>
      <c r="C55" s="1298"/>
      <c r="D55" s="1298"/>
      <c r="E55" s="1298"/>
      <c r="F55" s="1299"/>
      <c r="G55" s="1300">
        <v>4600000</v>
      </c>
      <c r="H55" s="1301"/>
      <c r="I55" s="1302"/>
      <c r="J55" s="1303" t="s">
        <v>612</v>
      </c>
      <c r="K55" s="1304"/>
      <c r="L55" s="1303">
        <f>N53</f>
        <v>0.53053677932405563</v>
      </c>
      <c r="M55" s="1304"/>
      <c r="N55" s="1303" t="s">
        <v>612</v>
      </c>
      <c r="O55" s="1304"/>
      <c r="P55" s="1250">
        <v>10</v>
      </c>
      <c r="Q55" s="1251"/>
      <c r="R55" s="407"/>
      <c r="S55" s="413"/>
      <c r="T55" s="418"/>
      <c r="U55" s="423"/>
      <c r="V55" s="413"/>
      <c r="W55" s="428"/>
      <c r="X55" s="423"/>
      <c r="Y55" s="413"/>
      <c r="Z55" s="428"/>
      <c r="AA55" s="423"/>
      <c r="AB55" s="413"/>
      <c r="AC55" s="428"/>
      <c r="AD55" s="423"/>
      <c r="AE55" s="413"/>
      <c r="AF55" s="428"/>
      <c r="AG55" s="423"/>
      <c r="AH55" s="413"/>
      <c r="AI55" s="428"/>
      <c r="AJ55" s="423"/>
      <c r="AK55" s="413"/>
      <c r="AL55" s="428"/>
      <c r="AM55" s="423"/>
      <c r="AN55" s="413"/>
      <c r="AO55" s="428"/>
      <c r="AP55" s="423"/>
      <c r="AQ55" s="413"/>
      <c r="AR55" s="438"/>
    </row>
    <row r="56" spans="2:44" ht="18" customHeight="1">
      <c r="B56" s="1273" t="s">
        <v>439</v>
      </c>
      <c r="C56" s="1274"/>
      <c r="D56" s="1274"/>
      <c r="E56" s="1274"/>
      <c r="F56" s="1275"/>
      <c r="G56" s="1276">
        <v>1500000</v>
      </c>
      <c r="H56" s="1277"/>
      <c r="I56" s="1278"/>
      <c r="J56" s="1279" t="s">
        <v>612</v>
      </c>
      <c r="K56" s="1280"/>
      <c r="L56" s="1279">
        <f>N53</f>
        <v>0.53053677932405563</v>
      </c>
      <c r="M56" s="1280"/>
      <c r="N56" s="1279" t="s">
        <v>612</v>
      </c>
      <c r="O56" s="1280"/>
      <c r="P56" s="1250"/>
      <c r="Q56" s="1251"/>
      <c r="R56" s="408"/>
      <c r="S56" s="414"/>
      <c r="T56" s="419"/>
      <c r="U56" s="424"/>
      <c r="V56" s="414"/>
      <c r="W56" s="429"/>
      <c r="X56" s="424"/>
      <c r="Y56" s="414"/>
      <c r="Z56" s="429"/>
      <c r="AA56" s="424"/>
      <c r="AB56" s="414"/>
      <c r="AC56" s="429"/>
      <c r="AD56" s="424"/>
      <c r="AE56" s="414"/>
      <c r="AF56" s="429"/>
      <c r="AG56" s="424"/>
      <c r="AH56" s="414"/>
      <c r="AI56" s="429"/>
      <c r="AJ56" s="424"/>
      <c r="AK56" s="414"/>
      <c r="AL56" s="429"/>
      <c r="AM56" s="424"/>
      <c r="AN56" s="414"/>
      <c r="AO56" s="429"/>
      <c r="AP56" s="424"/>
      <c r="AQ56" s="414"/>
      <c r="AR56" s="439"/>
    </row>
    <row r="57" spans="2:44" ht="18" customHeight="1">
      <c r="B57" s="1220" t="s">
        <v>412</v>
      </c>
      <c r="C57" s="1221"/>
      <c r="D57" s="1221"/>
      <c r="E57" s="1221"/>
      <c r="F57" s="1222"/>
      <c r="G57" s="1237">
        <f>G53+G54+G55+G56</f>
        <v>33450000</v>
      </c>
      <c r="H57" s="1238"/>
      <c r="I57" s="1239"/>
      <c r="J57" s="1240" t="s">
        <v>612</v>
      </c>
      <c r="K57" s="1241"/>
      <c r="L57" s="1240" t="s">
        <v>612</v>
      </c>
      <c r="M57" s="1241"/>
      <c r="N57" s="1242">
        <f>N53</f>
        <v>0.53053677932405563</v>
      </c>
      <c r="O57" s="1243"/>
      <c r="P57" s="1227"/>
      <c r="Q57" s="1228"/>
      <c r="R57" s="409"/>
      <c r="S57" s="415"/>
      <c r="T57" s="420"/>
      <c r="U57" s="425"/>
      <c r="V57" s="415"/>
      <c r="W57" s="430"/>
      <c r="X57" s="425"/>
      <c r="Y57" s="415"/>
      <c r="Z57" s="430"/>
      <c r="AA57" s="425"/>
      <c r="AB57" s="415"/>
      <c r="AC57" s="430"/>
      <c r="AD57" s="425"/>
      <c r="AE57" s="415"/>
      <c r="AF57" s="430"/>
      <c r="AG57" s="425"/>
      <c r="AH57" s="415"/>
      <c r="AI57" s="430"/>
      <c r="AJ57" s="425"/>
      <c r="AK57" s="415"/>
      <c r="AL57" s="430"/>
      <c r="AM57" s="425"/>
      <c r="AN57" s="415"/>
      <c r="AO57" s="430"/>
      <c r="AP57" s="425"/>
      <c r="AQ57" s="415"/>
      <c r="AR57" s="440"/>
    </row>
    <row r="58" spans="2:44" ht="18" customHeight="1">
      <c r="B58" s="1229" t="s">
        <v>615</v>
      </c>
      <c r="C58" s="1230"/>
      <c r="D58" s="1230"/>
      <c r="E58" s="1230"/>
      <c r="F58" s="1230"/>
      <c r="G58" s="1230"/>
      <c r="H58" s="1230"/>
      <c r="I58" s="1230"/>
      <c r="J58" s="1230"/>
      <c r="K58" s="1230"/>
      <c r="L58" s="1230"/>
      <c r="M58" s="1230"/>
      <c r="N58" s="1230"/>
      <c r="O58" s="1231"/>
      <c r="P58" s="1232"/>
      <c r="Q58" s="1233"/>
      <c r="R58" s="1234">
        <v>3.6</v>
      </c>
      <c r="S58" s="1235"/>
      <c r="T58" s="1236"/>
      <c r="U58" s="1234">
        <v>9.8000000000000007</v>
      </c>
      <c r="V58" s="1235"/>
      <c r="W58" s="1236"/>
      <c r="X58" s="1234">
        <v>18.899999999999999</v>
      </c>
      <c r="Y58" s="1235"/>
      <c r="Z58" s="1236"/>
      <c r="AA58" s="1234">
        <v>36</v>
      </c>
      <c r="AB58" s="1235"/>
      <c r="AC58" s="1236"/>
      <c r="AD58" s="1234">
        <v>56</v>
      </c>
      <c r="AE58" s="1235"/>
      <c r="AF58" s="1236"/>
      <c r="AG58" s="1234">
        <v>82.7</v>
      </c>
      <c r="AH58" s="1235"/>
      <c r="AI58" s="1236"/>
      <c r="AJ58" s="1234">
        <v>96.7</v>
      </c>
      <c r="AK58" s="1235"/>
      <c r="AL58" s="1236"/>
      <c r="AM58" s="1234">
        <v>100</v>
      </c>
      <c r="AN58" s="1235"/>
      <c r="AO58" s="1236"/>
      <c r="AP58" s="1247"/>
      <c r="AQ58" s="1248"/>
      <c r="AR58" s="1249"/>
    </row>
    <row r="59" spans="2:44" ht="18" customHeight="1">
      <c r="B59" s="1211" t="s">
        <v>616</v>
      </c>
      <c r="C59" s="1212"/>
      <c r="D59" s="1212"/>
      <c r="E59" s="1212"/>
      <c r="F59" s="1212"/>
      <c r="G59" s="1212"/>
      <c r="H59" s="1212"/>
      <c r="I59" s="1212"/>
      <c r="J59" s="1212"/>
      <c r="K59" s="1212"/>
      <c r="L59" s="1212"/>
      <c r="M59" s="1212"/>
      <c r="N59" s="1212"/>
      <c r="O59" s="1213"/>
      <c r="P59" s="1214"/>
      <c r="Q59" s="1215"/>
      <c r="R59" s="1223">
        <v>1.7</v>
      </c>
      <c r="S59" s="1224"/>
      <c r="T59" s="1225"/>
      <c r="U59" s="1223">
        <v>8</v>
      </c>
      <c r="V59" s="1224"/>
      <c r="W59" s="1225"/>
      <c r="X59" s="1223">
        <v>16.3</v>
      </c>
      <c r="Y59" s="1224"/>
      <c r="Z59" s="1225"/>
      <c r="AA59" s="1223">
        <v>35</v>
      </c>
      <c r="AB59" s="1224"/>
      <c r="AC59" s="1225"/>
      <c r="AD59" s="1223">
        <v>53.1</v>
      </c>
      <c r="AE59" s="1224"/>
      <c r="AF59" s="1225"/>
      <c r="AG59" s="1223"/>
      <c r="AH59" s="1224"/>
      <c r="AI59" s="1225"/>
      <c r="AJ59" s="1223"/>
      <c r="AK59" s="1224"/>
      <c r="AL59" s="1225"/>
      <c r="AM59" s="1223"/>
      <c r="AN59" s="1224"/>
      <c r="AO59" s="1225"/>
      <c r="AP59" s="1223"/>
      <c r="AQ59" s="1224"/>
      <c r="AR59" s="1226"/>
    </row>
  </sheetData>
  <mergeCells count="319">
    <mergeCell ref="B2:AR2"/>
    <mergeCell ref="B3:AR3"/>
    <mergeCell ref="B4:D4"/>
    <mergeCell ref="E4:R4"/>
    <mergeCell ref="U4:V4"/>
    <mergeCell ref="W4:AE4"/>
    <mergeCell ref="AF4:AI4"/>
    <mergeCell ref="AJ4:AR4"/>
    <mergeCell ref="B5:D5"/>
    <mergeCell ref="E5:R5"/>
    <mergeCell ref="U5:V5"/>
    <mergeCell ref="W5:AE5"/>
    <mergeCell ref="AF5:AI5"/>
    <mergeCell ref="AJ5:AR5"/>
    <mergeCell ref="S4:T5"/>
    <mergeCell ref="B6:AR6"/>
    <mergeCell ref="P7:Q7"/>
    <mergeCell ref="P8:Q8"/>
    <mergeCell ref="R8:S8"/>
    <mergeCell ref="U8:V8"/>
    <mergeCell ref="X8:Y8"/>
    <mergeCell ref="AA8:AB8"/>
    <mergeCell ref="AD8:AE8"/>
    <mergeCell ref="AG8:AH8"/>
    <mergeCell ref="AJ8:AK8"/>
    <mergeCell ref="AM8:AN8"/>
    <mergeCell ref="AP8:AQ8"/>
    <mergeCell ref="B7:F8"/>
    <mergeCell ref="G7:I8"/>
    <mergeCell ref="J7:K8"/>
    <mergeCell ref="L7:M8"/>
    <mergeCell ref="N7:O8"/>
    <mergeCell ref="B9:F9"/>
    <mergeCell ref="G9:I9"/>
    <mergeCell ref="J9:K9"/>
    <mergeCell ref="L9:M9"/>
    <mergeCell ref="N9:O9"/>
    <mergeCell ref="P9:Q9"/>
    <mergeCell ref="B10:F10"/>
    <mergeCell ref="G10:I10"/>
    <mergeCell ref="J10:K10"/>
    <mergeCell ref="L10:M10"/>
    <mergeCell ref="N10:O10"/>
    <mergeCell ref="P10:Q11"/>
    <mergeCell ref="B11:F11"/>
    <mergeCell ref="G11:I11"/>
    <mergeCell ref="J11:K11"/>
    <mergeCell ref="L11:M11"/>
    <mergeCell ref="N11:O11"/>
    <mergeCell ref="B12:F12"/>
    <mergeCell ref="G12:I12"/>
    <mergeCell ref="J12:K12"/>
    <mergeCell ref="L12:M12"/>
    <mergeCell ref="N12:O12"/>
    <mergeCell ref="B13:F13"/>
    <mergeCell ref="G13:I13"/>
    <mergeCell ref="J13:K13"/>
    <mergeCell ref="L13:M13"/>
    <mergeCell ref="N13:O13"/>
    <mergeCell ref="B14:F14"/>
    <mergeCell ref="G14:I14"/>
    <mergeCell ref="J14:K14"/>
    <mergeCell ref="L14:M14"/>
    <mergeCell ref="N14:O14"/>
    <mergeCell ref="B15:F15"/>
    <mergeCell ref="G15:I15"/>
    <mergeCell ref="J15:K15"/>
    <mergeCell ref="L15:M15"/>
    <mergeCell ref="N15:O15"/>
    <mergeCell ref="B16:F16"/>
    <mergeCell ref="G16:I16"/>
    <mergeCell ref="J16:K16"/>
    <mergeCell ref="L16:M16"/>
    <mergeCell ref="N16:O16"/>
    <mergeCell ref="B17:F17"/>
    <mergeCell ref="G17:I17"/>
    <mergeCell ref="J17:K17"/>
    <mergeCell ref="L17:M17"/>
    <mergeCell ref="N17:O17"/>
    <mergeCell ref="B18:F18"/>
    <mergeCell ref="G18:I18"/>
    <mergeCell ref="J18:K18"/>
    <mergeCell ref="L18:M18"/>
    <mergeCell ref="N18:O18"/>
    <mergeCell ref="B19:F19"/>
    <mergeCell ref="G19:I19"/>
    <mergeCell ref="J19:K19"/>
    <mergeCell ref="L19:M19"/>
    <mergeCell ref="N19:O19"/>
    <mergeCell ref="B20:F20"/>
    <mergeCell ref="G20:I20"/>
    <mergeCell ref="J20:K20"/>
    <mergeCell ref="L20:M20"/>
    <mergeCell ref="N20:O20"/>
    <mergeCell ref="B21:F21"/>
    <mergeCell ref="G21:I21"/>
    <mergeCell ref="J21:K21"/>
    <mergeCell ref="L21:M21"/>
    <mergeCell ref="N21:O21"/>
    <mergeCell ref="B22:F22"/>
    <mergeCell ref="G22:I22"/>
    <mergeCell ref="J22:K22"/>
    <mergeCell ref="L22:M22"/>
    <mergeCell ref="N22:O22"/>
    <mergeCell ref="B23:F23"/>
    <mergeCell ref="G23:I23"/>
    <mergeCell ref="J23:K23"/>
    <mergeCell ref="L23:M23"/>
    <mergeCell ref="N23:O23"/>
    <mergeCell ref="B24:F24"/>
    <mergeCell ref="G24:I24"/>
    <mergeCell ref="J24:K24"/>
    <mergeCell ref="L24:M24"/>
    <mergeCell ref="N24:O24"/>
    <mergeCell ref="B25:F25"/>
    <mergeCell ref="G25:I25"/>
    <mergeCell ref="J25:K25"/>
    <mergeCell ref="L25:M25"/>
    <mergeCell ref="N25:O25"/>
    <mergeCell ref="G28:I28"/>
    <mergeCell ref="J28:K28"/>
    <mergeCell ref="L28:M28"/>
    <mergeCell ref="N28:O28"/>
    <mergeCell ref="P28:Q28"/>
    <mergeCell ref="B29:O29"/>
    <mergeCell ref="P29:Q29"/>
    <mergeCell ref="R29:T29"/>
    <mergeCell ref="B26:F26"/>
    <mergeCell ref="G26:I26"/>
    <mergeCell ref="J26:K26"/>
    <mergeCell ref="L26:M26"/>
    <mergeCell ref="N26:O26"/>
    <mergeCell ref="B27:F27"/>
    <mergeCell ref="G27:I27"/>
    <mergeCell ref="J27:K27"/>
    <mergeCell ref="L27:M27"/>
    <mergeCell ref="N27:O27"/>
    <mergeCell ref="B32:AR32"/>
    <mergeCell ref="U29:W29"/>
    <mergeCell ref="X29:Z29"/>
    <mergeCell ref="AA29:AC29"/>
    <mergeCell ref="AD29:AF29"/>
    <mergeCell ref="AG29:AI29"/>
    <mergeCell ref="B34:D34"/>
    <mergeCell ref="E34:R34"/>
    <mergeCell ref="U34:V34"/>
    <mergeCell ref="W34:AE34"/>
    <mergeCell ref="AF34:AI34"/>
    <mergeCell ref="B33:D33"/>
    <mergeCell ref="E33:R33"/>
    <mergeCell ref="U33:V33"/>
    <mergeCell ref="W33:AE33"/>
    <mergeCell ref="AF33:AI33"/>
    <mergeCell ref="AJ33:AR33"/>
    <mergeCell ref="B36:F37"/>
    <mergeCell ref="G36:I37"/>
    <mergeCell ref="J36:K37"/>
    <mergeCell ref="L36:M37"/>
    <mergeCell ref="N36:O37"/>
    <mergeCell ref="P39:Q40"/>
    <mergeCell ref="B40:F40"/>
    <mergeCell ref="G40:I40"/>
    <mergeCell ref="J40:K40"/>
    <mergeCell ref="L40:M40"/>
    <mergeCell ref="N40:O40"/>
    <mergeCell ref="B38:F38"/>
    <mergeCell ref="G38:I38"/>
    <mergeCell ref="J38:K38"/>
    <mergeCell ref="L38:M38"/>
    <mergeCell ref="N38:O38"/>
    <mergeCell ref="P38:Q38"/>
    <mergeCell ref="B39:F39"/>
    <mergeCell ref="G39:I39"/>
    <mergeCell ref="J39:K39"/>
    <mergeCell ref="L39:M39"/>
    <mergeCell ref="N39:O39"/>
    <mergeCell ref="B41:F41"/>
    <mergeCell ref="G41:I41"/>
    <mergeCell ref="J41:K41"/>
    <mergeCell ref="L41:M41"/>
    <mergeCell ref="N41:O41"/>
    <mergeCell ref="B42:F42"/>
    <mergeCell ref="G42:I42"/>
    <mergeCell ref="J42:K42"/>
    <mergeCell ref="L42:M42"/>
    <mergeCell ref="N42:O42"/>
    <mergeCell ref="B43:F43"/>
    <mergeCell ref="G43:I43"/>
    <mergeCell ref="J43:K43"/>
    <mergeCell ref="L43:M43"/>
    <mergeCell ref="N43:O43"/>
    <mergeCell ref="B44:F44"/>
    <mergeCell ref="G44:I44"/>
    <mergeCell ref="J44:K44"/>
    <mergeCell ref="L44:M44"/>
    <mergeCell ref="N44:O44"/>
    <mergeCell ref="B45:F45"/>
    <mergeCell ref="G45:I45"/>
    <mergeCell ref="J45:K45"/>
    <mergeCell ref="L45:M45"/>
    <mergeCell ref="N45:O45"/>
    <mergeCell ref="B46:F46"/>
    <mergeCell ref="G46:I46"/>
    <mergeCell ref="J46:K46"/>
    <mergeCell ref="L46:M46"/>
    <mergeCell ref="N46:O46"/>
    <mergeCell ref="L49:M49"/>
    <mergeCell ref="N49:O49"/>
    <mergeCell ref="B50:F50"/>
    <mergeCell ref="G50:I50"/>
    <mergeCell ref="J50:K50"/>
    <mergeCell ref="L50:M50"/>
    <mergeCell ref="N50:O50"/>
    <mergeCell ref="B47:F47"/>
    <mergeCell ref="G47:I47"/>
    <mergeCell ref="J47:K47"/>
    <mergeCell ref="L47:M47"/>
    <mergeCell ref="N47:O47"/>
    <mergeCell ref="B48:F48"/>
    <mergeCell ref="G48:I48"/>
    <mergeCell ref="J48:K48"/>
    <mergeCell ref="L48:M48"/>
    <mergeCell ref="N48:O48"/>
    <mergeCell ref="B49:F49"/>
    <mergeCell ref="G49:I49"/>
    <mergeCell ref="J49:K49"/>
    <mergeCell ref="B56:F56"/>
    <mergeCell ref="G56:I56"/>
    <mergeCell ref="J56:K56"/>
    <mergeCell ref="L56:M56"/>
    <mergeCell ref="N56:O56"/>
    <mergeCell ref="B53:F53"/>
    <mergeCell ref="G53:I53"/>
    <mergeCell ref="J53:K53"/>
    <mergeCell ref="L53:M53"/>
    <mergeCell ref="N53:O53"/>
    <mergeCell ref="B54:F54"/>
    <mergeCell ref="G54:I54"/>
    <mergeCell ref="J54:K54"/>
    <mergeCell ref="L54:M54"/>
    <mergeCell ref="N54:O54"/>
    <mergeCell ref="B55:F55"/>
    <mergeCell ref="G55:I55"/>
    <mergeCell ref="J55:K55"/>
    <mergeCell ref="L55:M55"/>
    <mergeCell ref="N55:O55"/>
    <mergeCell ref="B51:F51"/>
    <mergeCell ref="G51:I51"/>
    <mergeCell ref="J51:K51"/>
    <mergeCell ref="L51:M51"/>
    <mergeCell ref="N51:O51"/>
    <mergeCell ref="B52:F52"/>
    <mergeCell ref="G52:I52"/>
    <mergeCell ref="J52:K52"/>
    <mergeCell ref="L52:M52"/>
    <mergeCell ref="N52:O52"/>
    <mergeCell ref="N57:O57"/>
    <mergeCell ref="S33:T34"/>
    <mergeCell ref="AJ58:AL58"/>
    <mergeCell ref="AM58:AO58"/>
    <mergeCell ref="AP58:AR58"/>
    <mergeCell ref="P41:Q42"/>
    <mergeCell ref="P43:Q44"/>
    <mergeCell ref="P45:Q46"/>
    <mergeCell ref="P47:Q48"/>
    <mergeCell ref="P49:Q50"/>
    <mergeCell ref="P51:Q52"/>
    <mergeCell ref="P53:Q54"/>
    <mergeCell ref="P55:Q56"/>
    <mergeCell ref="AE35:AR35"/>
    <mergeCell ref="AJ34:AR34"/>
    <mergeCell ref="AM59:AO59"/>
    <mergeCell ref="AP59:AR59"/>
    <mergeCell ref="P57:Q57"/>
    <mergeCell ref="B58:O58"/>
    <mergeCell ref="P58:Q58"/>
    <mergeCell ref="R58:T58"/>
    <mergeCell ref="U58:W58"/>
    <mergeCell ref="X58:Z58"/>
    <mergeCell ref="AA58:AC58"/>
    <mergeCell ref="AD58:AF58"/>
    <mergeCell ref="AG58:AI58"/>
    <mergeCell ref="B59:O59"/>
    <mergeCell ref="P59:Q59"/>
    <mergeCell ref="R59:T59"/>
    <mergeCell ref="U59:W59"/>
    <mergeCell ref="X59:Z59"/>
    <mergeCell ref="AA59:AC59"/>
    <mergeCell ref="AD59:AF59"/>
    <mergeCell ref="AG59:AI59"/>
    <mergeCell ref="AJ59:AL59"/>
    <mergeCell ref="B57:F57"/>
    <mergeCell ref="G57:I57"/>
    <mergeCell ref="J57:K57"/>
    <mergeCell ref="L57:M57"/>
    <mergeCell ref="P12:Q13"/>
    <mergeCell ref="P14:Q15"/>
    <mergeCell ref="P16:Q17"/>
    <mergeCell ref="P18:Q19"/>
    <mergeCell ref="P20:Q21"/>
    <mergeCell ref="P22:Q23"/>
    <mergeCell ref="P24:Q25"/>
    <mergeCell ref="P26:Q27"/>
    <mergeCell ref="B31:AR31"/>
    <mergeCell ref="AJ29:AL29"/>
    <mergeCell ref="AM29:AO29"/>
    <mergeCell ref="AP29:AR29"/>
    <mergeCell ref="B30:O30"/>
    <mergeCell ref="P30:Q30"/>
    <mergeCell ref="R30:T30"/>
    <mergeCell ref="U30:W30"/>
    <mergeCell ref="X30:Z30"/>
    <mergeCell ref="AA30:AC30"/>
    <mergeCell ref="AD30:AF30"/>
    <mergeCell ref="AG30:AI30"/>
    <mergeCell ref="AJ30:AL30"/>
    <mergeCell ref="AM30:AO30"/>
    <mergeCell ref="AP30:AR30"/>
    <mergeCell ref="B28:F28"/>
  </mergeCells>
  <phoneticPr fontId="5"/>
  <printOptions horizontalCentered="1"/>
  <pageMargins left="0.59055118110236227" right="0.59055118110236227" top="0.55118110236220474" bottom="0.31496062992125984" header="0.51181102362204722" footer="0.51181102362204722"/>
  <pageSetup paperSize="9" scale="97" orientation="landscape" r:id="rId1"/>
  <headerFooter alignWithMargins="0"/>
  <rowBreaks count="1" manualBreakCount="1">
    <brk id="30" min="1" max="4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FFC000"/>
  </sheetPr>
  <dimension ref="B1:AA28"/>
  <sheetViews>
    <sheetView view="pageBreakPreview" zoomScale="85" zoomScaleNormal="85" zoomScaleSheetLayoutView="85" workbookViewId="0">
      <selection activeCell="B2" sqref="B2"/>
    </sheetView>
  </sheetViews>
  <sheetFormatPr defaultRowHeight="13"/>
  <cols>
    <col min="1" max="1" width="1.90625" style="155" customWidth="1"/>
    <col min="2" max="25" width="3.6328125" style="155" customWidth="1"/>
    <col min="26" max="26" width="1.90625" style="155" customWidth="1"/>
    <col min="27" max="30" width="3.6328125" style="155" customWidth="1"/>
    <col min="31" max="256" width="9" style="155" customWidth="1"/>
    <col min="257" max="257" width="4.26953125" style="155" customWidth="1"/>
    <col min="258" max="286" width="3.6328125" style="155" customWidth="1"/>
    <col min="287" max="512" width="9" style="155" customWidth="1"/>
    <col min="513" max="513" width="4.26953125" style="155" customWidth="1"/>
    <col min="514" max="542" width="3.6328125" style="155" customWidth="1"/>
    <col min="543" max="768" width="9" style="155" customWidth="1"/>
    <col min="769" max="769" width="4.26953125" style="155" customWidth="1"/>
    <col min="770" max="798" width="3.6328125" style="155" customWidth="1"/>
    <col min="799" max="1024" width="9" style="155" customWidth="1"/>
    <col min="1025" max="1025" width="4.26953125" style="155" customWidth="1"/>
    <col min="1026" max="1054" width="3.6328125" style="155" customWidth="1"/>
    <col min="1055" max="1280" width="9" style="155" customWidth="1"/>
    <col min="1281" max="1281" width="4.26953125" style="155" customWidth="1"/>
    <col min="1282" max="1310" width="3.6328125" style="155" customWidth="1"/>
    <col min="1311" max="1536" width="9" style="155" customWidth="1"/>
    <col min="1537" max="1537" width="4.26953125" style="155" customWidth="1"/>
    <col min="1538" max="1566" width="3.6328125" style="155" customWidth="1"/>
    <col min="1567" max="1792" width="9" style="155" customWidth="1"/>
    <col min="1793" max="1793" width="4.26953125" style="155" customWidth="1"/>
    <col min="1794" max="1822" width="3.6328125" style="155" customWidth="1"/>
    <col min="1823" max="2048" width="9" style="155" customWidth="1"/>
    <col min="2049" max="2049" width="4.26953125" style="155" customWidth="1"/>
    <col min="2050" max="2078" width="3.6328125" style="155" customWidth="1"/>
    <col min="2079" max="2304" width="9" style="155" customWidth="1"/>
    <col min="2305" max="2305" width="4.26953125" style="155" customWidth="1"/>
    <col min="2306" max="2334" width="3.6328125" style="155" customWidth="1"/>
    <col min="2335" max="2560" width="9" style="155" customWidth="1"/>
    <col min="2561" max="2561" width="4.26953125" style="155" customWidth="1"/>
    <col min="2562" max="2590" width="3.6328125" style="155" customWidth="1"/>
    <col min="2591" max="2816" width="9" style="155" customWidth="1"/>
    <col min="2817" max="2817" width="4.26953125" style="155" customWidth="1"/>
    <col min="2818" max="2846" width="3.6328125" style="155" customWidth="1"/>
    <col min="2847" max="3072" width="9" style="155" customWidth="1"/>
    <col min="3073" max="3073" width="4.26953125" style="155" customWidth="1"/>
    <col min="3074" max="3102" width="3.6328125" style="155" customWidth="1"/>
    <col min="3103" max="3328" width="9" style="155" customWidth="1"/>
    <col min="3329" max="3329" width="4.26953125" style="155" customWidth="1"/>
    <col min="3330" max="3358" width="3.6328125" style="155" customWidth="1"/>
    <col min="3359" max="3584" width="9" style="155" customWidth="1"/>
    <col min="3585" max="3585" width="4.26953125" style="155" customWidth="1"/>
    <col min="3586" max="3614" width="3.6328125" style="155" customWidth="1"/>
    <col min="3615" max="3840" width="9" style="155" customWidth="1"/>
    <col min="3841" max="3841" width="4.26953125" style="155" customWidth="1"/>
    <col min="3842" max="3870" width="3.6328125" style="155" customWidth="1"/>
    <col min="3871" max="4096" width="9" style="155" customWidth="1"/>
    <col min="4097" max="4097" width="4.26953125" style="155" customWidth="1"/>
    <col min="4098" max="4126" width="3.6328125" style="155" customWidth="1"/>
    <col min="4127" max="4352" width="9" style="155" customWidth="1"/>
    <col min="4353" max="4353" width="4.26953125" style="155" customWidth="1"/>
    <col min="4354" max="4382" width="3.6328125" style="155" customWidth="1"/>
    <col min="4383" max="4608" width="9" style="155" customWidth="1"/>
    <col min="4609" max="4609" width="4.26953125" style="155" customWidth="1"/>
    <col min="4610" max="4638" width="3.6328125" style="155" customWidth="1"/>
    <col min="4639" max="4864" width="9" style="155" customWidth="1"/>
    <col min="4865" max="4865" width="4.26953125" style="155" customWidth="1"/>
    <col min="4866" max="4894" width="3.6328125" style="155" customWidth="1"/>
    <col min="4895" max="5120" width="9" style="155" customWidth="1"/>
    <col min="5121" max="5121" width="4.26953125" style="155" customWidth="1"/>
    <col min="5122" max="5150" width="3.6328125" style="155" customWidth="1"/>
    <col min="5151" max="5376" width="9" style="155" customWidth="1"/>
    <col min="5377" max="5377" width="4.26953125" style="155" customWidth="1"/>
    <col min="5378" max="5406" width="3.6328125" style="155" customWidth="1"/>
    <col min="5407" max="5632" width="9" style="155" customWidth="1"/>
    <col min="5633" max="5633" width="4.26953125" style="155" customWidth="1"/>
    <col min="5634" max="5662" width="3.6328125" style="155" customWidth="1"/>
    <col min="5663" max="5888" width="9" style="155" customWidth="1"/>
    <col min="5889" max="5889" width="4.26953125" style="155" customWidth="1"/>
    <col min="5890" max="5918" width="3.6328125" style="155" customWidth="1"/>
    <col min="5919" max="6144" width="9" style="155" customWidth="1"/>
    <col min="6145" max="6145" width="4.26953125" style="155" customWidth="1"/>
    <col min="6146" max="6174" width="3.6328125" style="155" customWidth="1"/>
    <col min="6175" max="6400" width="9" style="155" customWidth="1"/>
    <col min="6401" max="6401" width="4.26953125" style="155" customWidth="1"/>
    <col min="6402" max="6430" width="3.6328125" style="155" customWidth="1"/>
    <col min="6431" max="6656" width="9" style="155" customWidth="1"/>
    <col min="6657" max="6657" width="4.26953125" style="155" customWidth="1"/>
    <col min="6658" max="6686" width="3.6328125" style="155" customWidth="1"/>
    <col min="6687" max="6912" width="9" style="155" customWidth="1"/>
    <col min="6913" max="6913" width="4.26953125" style="155" customWidth="1"/>
    <col min="6914" max="6942" width="3.6328125" style="155" customWidth="1"/>
    <col min="6943" max="7168" width="9" style="155" customWidth="1"/>
    <col min="7169" max="7169" width="4.26953125" style="155" customWidth="1"/>
    <col min="7170" max="7198" width="3.6328125" style="155" customWidth="1"/>
    <col min="7199" max="7424" width="9" style="155" customWidth="1"/>
    <col min="7425" max="7425" width="4.26953125" style="155" customWidth="1"/>
    <col min="7426" max="7454" width="3.6328125" style="155" customWidth="1"/>
    <col min="7455" max="7680" width="9" style="155" customWidth="1"/>
    <col min="7681" max="7681" width="4.26953125" style="155" customWidth="1"/>
    <col min="7682" max="7710" width="3.6328125" style="155" customWidth="1"/>
    <col min="7711" max="7936" width="9" style="155" customWidth="1"/>
    <col min="7937" max="7937" width="4.26953125" style="155" customWidth="1"/>
    <col min="7938" max="7966" width="3.6328125" style="155" customWidth="1"/>
    <col min="7967" max="8192" width="9" style="155" customWidth="1"/>
    <col min="8193" max="8193" width="4.26953125" style="155" customWidth="1"/>
    <col min="8194" max="8222" width="3.6328125" style="155" customWidth="1"/>
    <col min="8223" max="8448" width="9" style="155" customWidth="1"/>
    <col min="8449" max="8449" width="4.26953125" style="155" customWidth="1"/>
    <col min="8450" max="8478" width="3.6328125" style="155" customWidth="1"/>
    <col min="8479" max="8704" width="9" style="155" customWidth="1"/>
    <col min="8705" max="8705" width="4.26953125" style="155" customWidth="1"/>
    <col min="8706" max="8734" width="3.6328125" style="155" customWidth="1"/>
    <col min="8735" max="8960" width="9" style="155" customWidth="1"/>
    <col min="8961" max="8961" width="4.26953125" style="155" customWidth="1"/>
    <col min="8962" max="8990" width="3.6328125" style="155" customWidth="1"/>
    <col min="8991" max="9216" width="9" style="155" customWidth="1"/>
    <col min="9217" max="9217" width="4.26953125" style="155" customWidth="1"/>
    <col min="9218" max="9246" width="3.6328125" style="155" customWidth="1"/>
    <col min="9247" max="9472" width="9" style="155" customWidth="1"/>
    <col min="9473" max="9473" width="4.26953125" style="155" customWidth="1"/>
    <col min="9474" max="9502" width="3.6328125" style="155" customWidth="1"/>
    <col min="9503" max="9728" width="9" style="155" customWidth="1"/>
    <col min="9729" max="9729" width="4.26953125" style="155" customWidth="1"/>
    <col min="9730" max="9758" width="3.6328125" style="155" customWidth="1"/>
    <col min="9759" max="9984" width="9" style="155" customWidth="1"/>
    <col min="9985" max="9985" width="4.26953125" style="155" customWidth="1"/>
    <col min="9986" max="10014" width="3.6328125" style="155" customWidth="1"/>
    <col min="10015" max="10240" width="9" style="155" customWidth="1"/>
    <col min="10241" max="10241" width="4.26953125" style="155" customWidth="1"/>
    <col min="10242" max="10270" width="3.6328125" style="155" customWidth="1"/>
    <col min="10271" max="10496" width="9" style="155" customWidth="1"/>
    <col min="10497" max="10497" width="4.26953125" style="155" customWidth="1"/>
    <col min="10498" max="10526" width="3.6328125" style="155" customWidth="1"/>
    <col min="10527" max="10752" width="9" style="155" customWidth="1"/>
    <col min="10753" max="10753" width="4.26953125" style="155" customWidth="1"/>
    <col min="10754" max="10782" width="3.6328125" style="155" customWidth="1"/>
    <col min="10783" max="11008" width="9" style="155" customWidth="1"/>
    <col min="11009" max="11009" width="4.26953125" style="155" customWidth="1"/>
    <col min="11010" max="11038" width="3.6328125" style="155" customWidth="1"/>
    <col min="11039" max="11264" width="9" style="155" customWidth="1"/>
    <col min="11265" max="11265" width="4.26953125" style="155" customWidth="1"/>
    <col min="11266" max="11294" width="3.6328125" style="155" customWidth="1"/>
    <col min="11295" max="11520" width="9" style="155" customWidth="1"/>
    <col min="11521" max="11521" width="4.26953125" style="155" customWidth="1"/>
    <col min="11522" max="11550" width="3.6328125" style="155" customWidth="1"/>
    <col min="11551" max="11776" width="9" style="155" customWidth="1"/>
    <col min="11777" max="11777" width="4.26953125" style="155" customWidth="1"/>
    <col min="11778" max="11806" width="3.6328125" style="155" customWidth="1"/>
    <col min="11807" max="12032" width="9" style="155" customWidth="1"/>
    <col min="12033" max="12033" width="4.26953125" style="155" customWidth="1"/>
    <col min="12034" max="12062" width="3.6328125" style="155" customWidth="1"/>
    <col min="12063" max="12288" width="9" style="155" customWidth="1"/>
    <col min="12289" max="12289" width="4.26953125" style="155" customWidth="1"/>
    <col min="12290" max="12318" width="3.6328125" style="155" customWidth="1"/>
    <col min="12319" max="12544" width="9" style="155" customWidth="1"/>
    <col min="12545" max="12545" width="4.26953125" style="155" customWidth="1"/>
    <col min="12546" max="12574" width="3.6328125" style="155" customWidth="1"/>
    <col min="12575" max="12800" width="9" style="155" customWidth="1"/>
    <col min="12801" max="12801" width="4.26953125" style="155" customWidth="1"/>
    <col min="12802" max="12830" width="3.6328125" style="155" customWidth="1"/>
    <col min="12831" max="13056" width="9" style="155" customWidth="1"/>
    <col min="13057" max="13057" width="4.26953125" style="155" customWidth="1"/>
    <col min="13058" max="13086" width="3.6328125" style="155" customWidth="1"/>
    <col min="13087" max="13312" width="9" style="155" customWidth="1"/>
    <col min="13313" max="13313" width="4.26953125" style="155" customWidth="1"/>
    <col min="13314" max="13342" width="3.6328125" style="155" customWidth="1"/>
    <col min="13343" max="13568" width="9" style="155" customWidth="1"/>
    <col min="13569" max="13569" width="4.26953125" style="155" customWidth="1"/>
    <col min="13570" max="13598" width="3.6328125" style="155" customWidth="1"/>
    <col min="13599" max="13824" width="9" style="155" customWidth="1"/>
    <col min="13825" max="13825" width="4.26953125" style="155" customWidth="1"/>
    <col min="13826" max="13854" width="3.6328125" style="155" customWidth="1"/>
    <col min="13855" max="14080" width="9" style="155" customWidth="1"/>
    <col min="14081" max="14081" width="4.26953125" style="155" customWidth="1"/>
    <col min="14082" max="14110" width="3.6328125" style="155" customWidth="1"/>
    <col min="14111" max="14336" width="9" style="155" customWidth="1"/>
    <col min="14337" max="14337" width="4.26953125" style="155" customWidth="1"/>
    <col min="14338" max="14366" width="3.6328125" style="155" customWidth="1"/>
    <col min="14367" max="14592" width="9" style="155" customWidth="1"/>
    <col min="14593" max="14593" width="4.26953125" style="155" customWidth="1"/>
    <col min="14594" max="14622" width="3.6328125" style="155" customWidth="1"/>
    <col min="14623" max="14848" width="9" style="155" customWidth="1"/>
    <col min="14849" max="14849" width="4.26953125" style="155" customWidth="1"/>
    <col min="14850" max="14878" width="3.6328125" style="155" customWidth="1"/>
    <col min="14879" max="15104" width="9" style="155" customWidth="1"/>
    <col min="15105" max="15105" width="4.26953125" style="155" customWidth="1"/>
    <col min="15106" max="15134" width="3.6328125" style="155" customWidth="1"/>
    <col min="15135" max="15360" width="9" style="155" customWidth="1"/>
    <col min="15361" max="15361" width="4.26953125" style="155" customWidth="1"/>
    <col min="15362" max="15390" width="3.6328125" style="155" customWidth="1"/>
    <col min="15391" max="15616" width="9" style="155" customWidth="1"/>
    <col min="15617" max="15617" width="4.26953125" style="155" customWidth="1"/>
    <col min="15618" max="15646" width="3.6328125" style="155" customWidth="1"/>
    <col min="15647" max="15872" width="9" style="155" customWidth="1"/>
    <col min="15873" max="15873" width="4.26953125" style="155" customWidth="1"/>
    <col min="15874" max="15902" width="3.6328125" style="155" customWidth="1"/>
    <col min="15903" max="16128" width="9" style="155" customWidth="1"/>
    <col min="16129" max="16129" width="4.26953125" style="155" customWidth="1"/>
    <col min="16130" max="16158" width="3.6328125" style="155" customWidth="1"/>
    <col min="16159" max="16384" width="9" style="155" customWidth="1"/>
  </cols>
  <sheetData>
    <row r="1" spans="2:27" ht="11.25" customHeight="1"/>
    <row r="2" spans="2:27" ht="15" customHeight="1">
      <c r="B2" s="166" t="s">
        <v>841</v>
      </c>
      <c r="C2" s="166"/>
      <c r="D2" s="166"/>
      <c r="E2" s="166"/>
      <c r="F2" s="166"/>
      <c r="G2" s="166"/>
      <c r="H2" s="166"/>
      <c r="I2" s="166"/>
      <c r="J2" s="166"/>
      <c r="K2" s="166"/>
      <c r="L2" s="166"/>
      <c r="M2" s="166"/>
      <c r="N2" s="166"/>
      <c r="O2" s="166"/>
      <c r="P2" s="166"/>
      <c r="Q2" s="166"/>
      <c r="R2" s="166"/>
      <c r="S2" s="166"/>
      <c r="T2" s="166"/>
      <c r="U2" s="166"/>
      <c r="V2" s="166"/>
      <c r="W2" s="166"/>
      <c r="X2" s="166"/>
      <c r="Y2" s="166"/>
    </row>
    <row r="3" spans="2:27" ht="25" customHeight="1">
      <c r="B3" s="1192" t="s">
        <v>500</v>
      </c>
      <c r="C3" s="1192"/>
      <c r="D3" s="1192"/>
      <c r="E3" s="1192"/>
      <c r="F3" s="1192"/>
      <c r="G3" s="1192"/>
      <c r="H3" s="1192"/>
      <c r="I3" s="1192"/>
      <c r="J3" s="1192"/>
      <c r="K3" s="1093"/>
      <c r="L3" s="1093"/>
      <c r="M3" s="1093"/>
      <c r="N3" s="1093"/>
      <c r="O3" s="1093"/>
      <c r="P3" s="1093"/>
      <c r="Q3" s="1093"/>
      <c r="R3" s="1093"/>
      <c r="S3" s="1093"/>
      <c r="T3" s="1093"/>
      <c r="U3" s="1093"/>
      <c r="V3" s="1093"/>
      <c r="W3" s="1093"/>
      <c r="X3" s="1093"/>
      <c r="Y3" s="1093"/>
      <c r="AA3" s="373"/>
    </row>
    <row r="4" spans="2:27" ht="30" customHeight="1">
      <c r="B4" s="975" t="s">
        <v>122</v>
      </c>
      <c r="C4" s="975"/>
      <c r="D4" s="975"/>
      <c r="E4" s="975"/>
      <c r="F4" s="1372" t="str">
        <f>基礎データ入力!$B$8</f>
        <v>木津川市役所改修工事</v>
      </c>
      <c r="G4" s="1372"/>
      <c r="H4" s="1372"/>
      <c r="I4" s="1372"/>
      <c r="J4" s="697"/>
      <c r="K4" s="1372"/>
      <c r="L4" s="1372"/>
      <c r="M4" s="1372"/>
      <c r="N4" s="1372"/>
      <c r="O4" s="1372"/>
      <c r="P4" s="1372"/>
      <c r="Q4" s="1372"/>
      <c r="R4" s="1372"/>
      <c r="S4" s="1372"/>
      <c r="T4" s="1372"/>
      <c r="U4" s="1372"/>
      <c r="V4" s="1372"/>
      <c r="W4" s="1372"/>
      <c r="X4" s="1372"/>
      <c r="Y4" s="1372"/>
    </row>
    <row r="5" spans="2:27" ht="30" customHeight="1">
      <c r="B5" s="1365" t="s">
        <v>175</v>
      </c>
      <c r="C5" s="1365"/>
      <c r="D5" s="1365"/>
      <c r="E5" s="1365"/>
      <c r="F5" s="1371" t="str">
        <f>IF(基礎データ入力!$B$9="","",基礎データ入力!$B$9)</f>
        <v>８－□－○</v>
      </c>
      <c r="G5" s="1371"/>
      <c r="H5" s="1371"/>
      <c r="I5" s="1371"/>
      <c r="J5" s="792"/>
      <c r="K5" s="1371"/>
      <c r="L5" s="1371"/>
      <c r="M5" s="1371"/>
      <c r="N5" s="1371"/>
      <c r="O5" s="1371"/>
      <c r="P5" s="1371"/>
      <c r="Q5" s="1371"/>
      <c r="R5" s="1371"/>
      <c r="S5" s="1371"/>
      <c r="T5" s="1371"/>
      <c r="U5" s="1371"/>
      <c r="V5" s="1371"/>
      <c r="W5" s="1371"/>
      <c r="X5" s="1371"/>
      <c r="Y5" s="1371"/>
    </row>
    <row r="6" spans="2:27" ht="30" customHeight="1">
      <c r="B6" s="1365" t="s">
        <v>301</v>
      </c>
      <c r="C6" s="1365"/>
      <c r="D6" s="1365"/>
      <c r="E6" s="1365"/>
      <c r="F6" s="1368" t="s">
        <v>788</v>
      </c>
      <c r="G6" s="1369"/>
      <c r="H6" s="1369"/>
      <c r="I6" s="1369"/>
      <c r="J6" s="1369"/>
      <c r="K6" s="1369"/>
      <c r="L6" s="1369"/>
      <c r="M6" s="1369"/>
      <c r="N6" s="1369"/>
      <c r="O6" s="1369"/>
      <c r="P6" s="1369"/>
      <c r="Q6" s="1369" t="s">
        <v>860</v>
      </c>
      <c r="R6" s="1369"/>
      <c r="S6" s="1369"/>
      <c r="T6" s="1369"/>
      <c r="U6" s="1369"/>
      <c r="V6" s="1369"/>
      <c r="W6" s="1369"/>
      <c r="X6" s="1369"/>
      <c r="Y6" s="1370"/>
    </row>
    <row r="7" spans="2:27" ht="30" customHeight="1">
      <c r="B7" s="1365" t="s">
        <v>83</v>
      </c>
      <c r="C7" s="1365"/>
      <c r="D7" s="1365"/>
      <c r="E7" s="1365"/>
      <c r="F7" s="1371"/>
      <c r="G7" s="1371"/>
      <c r="H7" s="1371"/>
      <c r="I7" s="1371"/>
      <c r="J7" s="792"/>
      <c r="K7" s="1371"/>
      <c r="L7" s="1371"/>
      <c r="M7" s="1371"/>
      <c r="N7" s="1371"/>
      <c r="O7" s="1371"/>
      <c r="P7" s="1371"/>
      <c r="Q7" s="1371"/>
      <c r="R7" s="1371"/>
      <c r="S7" s="1371"/>
      <c r="T7" s="1371"/>
      <c r="U7" s="1371"/>
      <c r="V7" s="1371"/>
      <c r="W7" s="1371"/>
      <c r="X7" s="1371"/>
      <c r="Y7" s="1371"/>
    </row>
    <row r="8" spans="2:27" ht="20.149999999999999" customHeight="1">
      <c r="B8" s="687" t="s">
        <v>624</v>
      </c>
      <c r="C8" s="896"/>
      <c r="D8" s="1363"/>
      <c r="E8" s="1357"/>
      <c r="F8" s="1357"/>
      <c r="G8" s="1357"/>
      <c r="H8" s="1357"/>
      <c r="I8" s="1357"/>
      <c r="J8" s="1358"/>
      <c r="K8" s="1354"/>
      <c r="L8" s="896"/>
      <c r="M8" s="688" t="s">
        <v>625</v>
      </c>
      <c r="N8" s="687" t="s">
        <v>624</v>
      </c>
      <c r="O8" s="896"/>
      <c r="P8" s="1357"/>
      <c r="Q8" s="1357"/>
      <c r="R8" s="1357"/>
      <c r="S8" s="1357"/>
      <c r="T8" s="1357"/>
      <c r="U8" s="1357"/>
      <c r="V8" s="1358"/>
      <c r="W8" s="1354"/>
      <c r="X8" s="896"/>
      <c r="Y8" s="688" t="s">
        <v>625</v>
      </c>
    </row>
    <row r="9" spans="2:27" ht="20.149999999999999" customHeight="1">
      <c r="B9" s="691"/>
      <c r="C9" s="1356"/>
      <c r="D9" s="1359"/>
      <c r="E9" s="1359"/>
      <c r="F9" s="1359"/>
      <c r="G9" s="1359"/>
      <c r="H9" s="1359"/>
      <c r="I9" s="1359"/>
      <c r="J9" s="1360"/>
      <c r="K9" s="1355"/>
      <c r="L9" s="1356"/>
      <c r="M9" s="692"/>
      <c r="N9" s="691"/>
      <c r="O9" s="1356"/>
      <c r="P9" s="1359"/>
      <c r="Q9" s="1359"/>
      <c r="R9" s="1359"/>
      <c r="S9" s="1359"/>
      <c r="T9" s="1359"/>
      <c r="U9" s="1359"/>
      <c r="V9" s="1360"/>
      <c r="W9" s="1355"/>
      <c r="X9" s="1356"/>
      <c r="Y9" s="692"/>
    </row>
    <row r="10" spans="2:27" ht="20.149999999999999" customHeight="1">
      <c r="B10" s="687" t="s">
        <v>624</v>
      </c>
      <c r="C10" s="896"/>
      <c r="D10" s="1357"/>
      <c r="E10" s="1357"/>
      <c r="F10" s="1357"/>
      <c r="G10" s="1357"/>
      <c r="H10" s="1357"/>
      <c r="I10" s="1357"/>
      <c r="J10" s="1358"/>
      <c r="K10" s="1354"/>
      <c r="L10" s="896"/>
      <c r="M10" s="688" t="s">
        <v>625</v>
      </c>
      <c r="N10" s="687" t="s">
        <v>624</v>
      </c>
      <c r="O10" s="896"/>
      <c r="P10" s="1357"/>
      <c r="Q10" s="1357"/>
      <c r="R10" s="1357"/>
      <c r="S10" s="1357"/>
      <c r="T10" s="1357"/>
      <c r="U10" s="1357"/>
      <c r="V10" s="1358"/>
      <c r="W10" s="1354"/>
      <c r="X10" s="896"/>
      <c r="Y10" s="688" t="s">
        <v>625</v>
      </c>
    </row>
    <row r="11" spans="2:27" ht="20.149999999999999" customHeight="1">
      <c r="B11" s="691"/>
      <c r="C11" s="1356"/>
      <c r="D11" s="1359"/>
      <c r="E11" s="1359"/>
      <c r="F11" s="1359"/>
      <c r="G11" s="1359"/>
      <c r="H11" s="1359"/>
      <c r="I11" s="1359"/>
      <c r="J11" s="1360"/>
      <c r="K11" s="1355"/>
      <c r="L11" s="1356"/>
      <c r="M11" s="692"/>
      <c r="N11" s="691"/>
      <c r="O11" s="1356"/>
      <c r="P11" s="1359"/>
      <c r="Q11" s="1359"/>
      <c r="R11" s="1359"/>
      <c r="S11" s="1359"/>
      <c r="T11" s="1359"/>
      <c r="U11" s="1359"/>
      <c r="V11" s="1360"/>
      <c r="W11" s="1355"/>
      <c r="X11" s="1356"/>
      <c r="Y11" s="692"/>
    </row>
    <row r="12" spans="2:27" ht="20.149999999999999" customHeight="1">
      <c r="B12" s="687" t="s">
        <v>624</v>
      </c>
      <c r="C12" s="896"/>
      <c r="D12" s="1357"/>
      <c r="E12" s="1357"/>
      <c r="F12" s="1357"/>
      <c r="G12" s="1357"/>
      <c r="H12" s="1357"/>
      <c r="I12" s="1357"/>
      <c r="J12" s="1358"/>
      <c r="K12" s="1354"/>
      <c r="L12" s="896"/>
      <c r="M12" s="688" t="s">
        <v>625</v>
      </c>
      <c r="N12" s="687" t="s">
        <v>624</v>
      </c>
      <c r="O12" s="896"/>
      <c r="P12" s="1357"/>
      <c r="Q12" s="1357"/>
      <c r="R12" s="1357"/>
      <c r="S12" s="1357"/>
      <c r="T12" s="1357"/>
      <c r="U12" s="1357"/>
      <c r="V12" s="1358"/>
      <c r="W12" s="1354"/>
      <c r="X12" s="896"/>
      <c r="Y12" s="688" t="s">
        <v>625</v>
      </c>
    </row>
    <row r="13" spans="2:27" ht="20.149999999999999" customHeight="1">
      <c r="B13" s="691"/>
      <c r="C13" s="1356"/>
      <c r="D13" s="1359"/>
      <c r="E13" s="1359"/>
      <c r="F13" s="1359"/>
      <c r="G13" s="1359"/>
      <c r="H13" s="1359"/>
      <c r="I13" s="1359"/>
      <c r="J13" s="1360"/>
      <c r="K13" s="1355"/>
      <c r="L13" s="1356"/>
      <c r="M13" s="692"/>
      <c r="N13" s="691"/>
      <c r="O13" s="1356"/>
      <c r="P13" s="1359"/>
      <c r="Q13" s="1359"/>
      <c r="R13" s="1359"/>
      <c r="S13" s="1359"/>
      <c r="T13" s="1359"/>
      <c r="U13" s="1359"/>
      <c r="V13" s="1360"/>
      <c r="W13" s="1355"/>
      <c r="X13" s="1356"/>
      <c r="Y13" s="692"/>
    </row>
    <row r="14" spans="2:27" ht="20.149999999999999" customHeight="1">
      <c r="B14" s="687" t="s">
        <v>624</v>
      </c>
      <c r="C14" s="896"/>
      <c r="D14" s="1357"/>
      <c r="E14" s="1357"/>
      <c r="F14" s="1357"/>
      <c r="G14" s="1357"/>
      <c r="H14" s="1357"/>
      <c r="I14" s="1357"/>
      <c r="J14" s="1358"/>
      <c r="K14" s="1354"/>
      <c r="L14" s="896"/>
      <c r="M14" s="688" t="s">
        <v>625</v>
      </c>
      <c r="N14" s="687" t="s">
        <v>624</v>
      </c>
      <c r="O14" s="896"/>
      <c r="P14" s="1357"/>
      <c r="Q14" s="1357"/>
      <c r="R14" s="1357"/>
      <c r="S14" s="1357"/>
      <c r="T14" s="1357"/>
      <c r="U14" s="1357"/>
      <c r="V14" s="1358"/>
      <c r="W14" s="1354"/>
      <c r="X14" s="896"/>
      <c r="Y14" s="688" t="s">
        <v>625</v>
      </c>
    </row>
    <row r="15" spans="2:27" ht="20" customHeight="1">
      <c r="B15" s="691"/>
      <c r="C15" s="1356"/>
      <c r="D15" s="1359"/>
      <c r="E15" s="1359"/>
      <c r="F15" s="1359"/>
      <c r="G15" s="1359"/>
      <c r="H15" s="1359"/>
      <c r="I15" s="1359"/>
      <c r="J15" s="1360"/>
      <c r="K15" s="1355"/>
      <c r="L15" s="1356"/>
      <c r="M15" s="692"/>
      <c r="N15" s="691"/>
      <c r="O15" s="1356"/>
      <c r="P15" s="1359"/>
      <c r="Q15" s="1359"/>
      <c r="R15" s="1359"/>
      <c r="S15" s="1359"/>
      <c r="T15" s="1359"/>
      <c r="U15" s="1359"/>
      <c r="V15" s="1360"/>
      <c r="W15" s="1355"/>
      <c r="X15" s="1356"/>
      <c r="Y15" s="692"/>
    </row>
    <row r="16" spans="2:27" ht="40" customHeight="1">
      <c r="B16" s="1365" t="s">
        <v>316</v>
      </c>
      <c r="C16" s="1365"/>
      <c r="D16" s="1365"/>
      <c r="E16" s="1365"/>
      <c r="F16" s="732" t="s">
        <v>149</v>
      </c>
      <c r="G16" s="733"/>
      <c r="H16" s="733"/>
      <c r="I16" s="733">
        <f>SUM(K8,K10,K12,K14,W8,W10,W12,W14)</f>
        <v>0</v>
      </c>
      <c r="J16" s="733"/>
      <c r="K16" s="733"/>
      <c r="L16" s="733"/>
      <c r="M16" s="733"/>
      <c r="N16" s="733"/>
      <c r="O16" s="733"/>
      <c r="P16" s="733"/>
      <c r="Q16" s="733"/>
      <c r="R16" s="733"/>
      <c r="S16" s="733"/>
      <c r="T16" s="733"/>
      <c r="U16" s="1041" t="s">
        <v>858</v>
      </c>
      <c r="V16" s="1041"/>
      <c r="W16" s="1041"/>
      <c r="X16" s="1041"/>
      <c r="Y16" s="1042"/>
    </row>
    <row r="17" spans="2:25" ht="30" customHeight="1">
      <c r="B17" s="1366" t="s">
        <v>185</v>
      </c>
      <c r="C17" s="993"/>
      <c r="D17" s="993"/>
      <c r="E17" s="993"/>
      <c r="F17" s="993"/>
      <c r="G17" s="993"/>
      <c r="H17" s="993"/>
      <c r="I17" s="993"/>
      <c r="J17" s="993"/>
      <c r="K17" s="993"/>
      <c r="L17" s="993"/>
      <c r="M17" s="993"/>
      <c r="N17" s="993"/>
      <c r="O17" s="993"/>
      <c r="P17" s="993"/>
      <c r="Q17" s="993"/>
      <c r="R17" s="993"/>
      <c r="S17" s="993"/>
      <c r="T17" s="993"/>
      <c r="U17" s="993"/>
      <c r="V17" s="993"/>
      <c r="W17" s="993"/>
      <c r="X17" s="993"/>
      <c r="Y17" s="1367"/>
    </row>
    <row r="18" spans="2:25" ht="30" customHeight="1">
      <c r="B18" s="191"/>
      <c r="C18" s="748"/>
      <c r="D18" s="748"/>
      <c r="E18" s="748"/>
      <c r="F18" s="748"/>
      <c r="G18" s="748"/>
      <c r="H18" s="748"/>
      <c r="I18" s="748"/>
      <c r="J18" s="748"/>
      <c r="K18" s="748"/>
      <c r="L18" s="748"/>
      <c r="M18" s="748"/>
      <c r="N18" s="748"/>
      <c r="O18" s="748"/>
      <c r="P18" s="748"/>
      <c r="Q18" s="748"/>
      <c r="R18" s="748"/>
      <c r="S18" s="748"/>
      <c r="T18" s="748"/>
      <c r="U18" s="1364"/>
      <c r="V18" s="1364"/>
      <c r="W18" s="443"/>
      <c r="X18" s="445" t="s">
        <v>250</v>
      </c>
      <c r="Y18" s="193"/>
    </row>
    <row r="19" spans="2:25" ht="30" customHeight="1">
      <c r="B19" s="191"/>
      <c r="C19" s="1361"/>
      <c r="D19" s="1361"/>
      <c r="E19" s="1361"/>
      <c r="F19" s="1361"/>
      <c r="G19" s="1361"/>
      <c r="H19" s="1361"/>
      <c r="I19" s="1361"/>
      <c r="J19" s="1361"/>
      <c r="K19" s="1361"/>
      <c r="L19" s="1361"/>
      <c r="M19" s="1361"/>
      <c r="N19" s="1361"/>
      <c r="O19" s="1361"/>
      <c r="P19" s="1361"/>
      <c r="Q19" s="1361"/>
      <c r="R19" s="1361"/>
      <c r="S19" s="1361"/>
      <c r="T19" s="1361"/>
      <c r="U19" s="1362"/>
      <c r="V19" s="1362"/>
      <c r="W19" s="444"/>
      <c r="X19" s="445" t="s">
        <v>250</v>
      </c>
      <c r="Y19" s="193"/>
    </row>
    <row r="20" spans="2:25" ht="30" customHeight="1">
      <c r="B20" s="191"/>
      <c r="C20" s="1361"/>
      <c r="D20" s="1361"/>
      <c r="E20" s="1361"/>
      <c r="F20" s="1361"/>
      <c r="G20" s="1361"/>
      <c r="H20" s="1361"/>
      <c r="I20" s="1361"/>
      <c r="J20" s="1361"/>
      <c r="K20" s="1361"/>
      <c r="L20" s="1361"/>
      <c r="M20" s="1361"/>
      <c r="N20" s="1361"/>
      <c r="O20" s="1361"/>
      <c r="P20" s="1361"/>
      <c r="Q20" s="1361"/>
      <c r="R20" s="1361"/>
      <c r="S20" s="1361"/>
      <c r="T20" s="1361"/>
      <c r="U20" s="1362"/>
      <c r="V20" s="1362"/>
      <c r="W20" s="444"/>
      <c r="X20" s="445" t="s">
        <v>250</v>
      </c>
      <c r="Y20" s="193"/>
    </row>
    <row r="21" spans="2:25" ht="30" customHeight="1">
      <c r="B21" s="191"/>
      <c r="C21" s="1361"/>
      <c r="D21" s="1361"/>
      <c r="E21" s="1361"/>
      <c r="F21" s="1361"/>
      <c r="G21" s="1361"/>
      <c r="H21" s="1361"/>
      <c r="I21" s="1361"/>
      <c r="J21" s="1361"/>
      <c r="K21" s="1361"/>
      <c r="L21" s="1361"/>
      <c r="M21" s="1361"/>
      <c r="N21" s="1361"/>
      <c r="O21" s="1361"/>
      <c r="P21" s="1361"/>
      <c r="Q21" s="1361"/>
      <c r="R21" s="1361"/>
      <c r="S21" s="1361"/>
      <c r="T21" s="1361"/>
      <c r="U21" s="1362"/>
      <c r="V21" s="1362"/>
      <c r="W21" s="444"/>
      <c r="X21" s="445" t="s">
        <v>250</v>
      </c>
      <c r="Y21" s="193"/>
    </row>
    <row r="22" spans="2:25" ht="30" customHeight="1">
      <c r="B22" s="442" t="s">
        <v>407</v>
      </c>
      <c r="C22" s="181"/>
      <c r="D22" s="181"/>
      <c r="E22" s="181"/>
      <c r="F22" s="181"/>
      <c r="G22" s="181"/>
      <c r="H22" s="181"/>
      <c r="I22" s="181"/>
      <c r="J22" s="181"/>
      <c r="K22" s="181"/>
      <c r="L22" s="181"/>
      <c r="M22" s="181"/>
      <c r="N22" s="181"/>
      <c r="O22" s="181"/>
      <c r="P22" s="181"/>
      <c r="Q22" s="181"/>
      <c r="R22" s="181"/>
      <c r="S22" s="181"/>
      <c r="T22" s="181"/>
      <c r="U22" s="181"/>
      <c r="V22" s="181"/>
      <c r="W22" s="181"/>
      <c r="X22" s="181"/>
      <c r="Y22" s="193"/>
    </row>
    <row r="23" spans="2:25" ht="30" customHeight="1">
      <c r="B23" s="191"/>
      <c r="C23" s="181"/>
      <c r="D23" s="181"/>
      <c r="E23" s="181"/>
      <c r="F23" s="181"/>
      <c r="G23" s="181"/>
      <c r="H23" s="181"/>
      <c r="I23" s="181"/>
      <c r="J23" s="181"/>
      <c r="K23" s="181"/>
      <c r="L23" s="181"/>
      <c r="M23" s="181"/>
      <c r="N23" s="181"/>
      <c r="O23" s="181"/>
      <c r="P23" s="181"/>
      <c r="Q23" s="181"/>
      <c r="R23" s="181"/>
      <c r="S23" s="181"/>
      <c r="T23" s="181"/>
      <c r="U23" s="181"/>
      <c r="V23" s="181"/>
      <c r="W23" s="181"/>
      <c r="X23" s="181"/>
      <c r="Y23" s="193"/>
    </row>
    <row r="24" spans="2:25" ht="30" customHeight="1">
      <c r="B24" s="191"/>
      <c r="C24" s="181"/>
      <c r="D24" s="181"/>
      <c r="E24" s="181"/>
      <c r="F24" s="181"/>
      <c r="G24" s="181"/>
      <c r="H24" s="181"/>
      <c r="I24" s="181"/>
      <c r="J24" s="181"/>
      <c r="K24" s="181"/>
      <c r="L24" s="181"/>
      <c r="M24" s="181"/>
      <c r="N24" s="181"/>
      <c r="O24" s="181"/>
      <c r="P24" s="181"/>
      <c r="Q24" s="181"/>
      <c r="R24" s="181"/>
      <c r="S24" s="181"/>
      <c r="T24" s="181"/>
      <c r="U24" s="181"/>
      <c r="V24" s="181"/>
      <c r="W24" s="181"/>
      <c r="X24" s="181"/>
      <c r="Y24" s="193"/>
    </row>
    <row r="25" spans="2:25" ht="30" customHeight="1">
      <c r="B25" s="191"/>
      <c r="C25" s="181"/>
      <c r="D25" s="181"/>
      <c r="E25" s="181"/>
      <c r="F25" s="181"/>
      <c r="G25" s="181"/>
      <c r="H25" s="181"/>
      <c r="I25" s="181"/>
      <c r="J25" s="181"/>
      <c r="K25" s="181"/>
      <c r="L25" s="181"/>
      <c r="M25" s="181"/>
      <c r="N25" s="181"/>
      <c r="O25" s="181"/>
      <c r="P25" s="181"/>
      <c r="Q25" s="181"/>
      <c r="R25" s="181"/>
      <c r="S25" s="181"/>
      <c r="T25" s="181"/>
      <c r="U25" s="181"/>
      <c r="V25" s="181"/>
      <c r="W25" s="181"/>
      <c r="X25" s="181"/>
      <c r="Y25" s="193"/>
    </row>
    <row r="26" spans="2:25" ht="30" customHeight="1">
      <c r="B26" s="191"/>
      <c r="C26" s="181"/>
      <c r="D26" s="181"/>
      <c r="E26" s="181"/>
      <c r="F26" s="181"/>
      <c r="G26" s="181"/>
      <c r="H26" s="181"/>
      <c r="I26" s="181"/>
      <c r="J26" s="181"/>
      <c r="K26" s="181"/>
      <c r="L26" s="181"/>
      <c r="M26" s="181"/>
      <c r="N26" s="181"/>
      <c r="O26" s="181"/>
      <c r="P26" s="181"/>
      <c r="Q26" s="181"/>
      <c r="R26" s="181"/>
      <c r="S26" s="181"/>
      <c r="T26" s="181"/>
      <c r="U26" s="181"/>
      <c r="V26" s="181"/>
      <c r="W26" s="181"/>
      <c r="X26" s="181"/>
      <c r="Y26" s="193"/>
    </row>
    <row r="27" spans="2:25" ht="30" customHeight="1">
      <c r="B27" s="191"/>
      <c r="C27" s="181"/>
      <c r="D27" s="181"/>
      <c r="E27" s="181"/>
      <c r="F27" s="181"/>
      <c r="G27" s="181"/>
      <c r="H27" s="181"/>
      <c r="I27" s="181"/>
      <c r="J27" s="181"/>
      <c r="K27" s="181"/>
      <c r="L27" s="181"/>
      <c r="M27" s="181"/>
      <c r="N27" s="181"/>
      <c r="O27" s="181"/>
      <c r="P27" s="181"/>
      <c r="Q27" s="181"/>
      <c r="R27" s="181"/>
      <c r="S27" s="181"/>
      <c r="T27" s="181"/>
      <c r="U27" s="181"/>
      <c r="V27" s="181"/>
      <c r="W27" s="181"/>
      <c r="X27" s="181"/>
      <c r="Y27" s="193"/>
    </row>
    <row r="28" spans="2:25" ht="30" customHeight="1">
      <c r="B28" s="192"/>
      <c r="C28" s="313"/>
      <c r="D28" s="313"/>
      <c r="E28" s="313"/>
      <c r="F28" s="313"/>
      <c r="G28" s="313"/>
      <c r="H28" s="313"/>
      <c r="I28" s="313"/>
      <c r="J28" s="313"/>
      <c r="K28" s="313"/>
      <c r="L28" s="313"/>
      <c r="M28" s="313"/>
      <c r="N28" s="313"/>
      <c r="O28" s="313"/>
      <c r="P28" s="313"/>
      <c r="Q28" s="313"/>
      <c r="R28" s="313"/>
      <c r="S28" s="313"/>
      <c r="T28" s="313"/>
      <c r="U28" s="313"/>
      <c r="V28" s="313"/>
      <c r="W28" s="313"/>
      <c r="X28" s="313"/>
      <c r="Y28" s="194"/>
    </row>
  </sheetData>
  <mergeCells count="55">
    <mergeCell ref="B3:Y3"/>
    <mergeCell ref="B4:E4"/>
    <mergeCell ref="F4:Y4"/>
    <mergeCell ref="B5:E5"/>
    <mergeCell ref="F5:Y5"/>
    <mergeCell ref="B6:E6"/>
    <mergeCell ref="F6:P6"/>
    <mergeCell ref="Q6:Y6"/>
    <mergeCell ref="B7:E7"/>
    <mergeCell ref="F7:Y7"/>
    <mergeCell ref="C19:T19"/>
    <mergeCell ref="U19:V19"/>
    <mergeCell ref="C20:T20"/>
    <mergeCell ref="U20:V20"/>
    <mergeCell ref="B16:E16"/>
    <mergeCell ref="F16:H16"/>
    <mergeCell ref="I16:T16"/>
    <mergeCell ref="U16:Y16"/>
    <mergeCell ref="B17:Y17"/>
    <mergeCell ref="C21:T21"/>
    <mergeCell ref="U21:V21"/>
    <mergeCell ref="B8:C9"/>
    <mergeCell ref="D8:J9"/>
    <mergeCell ref="K8:L9"/>
    <mergeCell ref="M8:M9"/>
    <mergeCell ref="N8:O9"/>
    <mergeCell ref="P8:V9"/>
    <mergeCell ref="B12:C13"/>
    <mergeCell ref="D12:J13"/>
    <mergeCell ref="K12:L13"/>
    <mergeCell ref="M12:M13"/>
    <mergeCell ref="N12:O13"/>
    <mergeCell ref="P12:V13"/>
    <mergeCell ref="C18:T18"/>
    <mergeCell ref="U18:V18"/>
    <mergeCell ref="W8:X9"/>
    <mergeCell ref="Y8:Y9"/>
    <mergeCell ref="B10:C11"/>
    <mergeCell ref="D10:J11"/>
    <mergeCell ref="K10:L11"/>
    <mergeCell ref="M10:M11"/>
    <mergeCell ref="N10:O11"/>
    <mergeCell ref="P10:V11"/>
    <mergeCell ref="W10:X11"/>
    <mergeCell ref="Y10:Y11"/>
    <mergeCell ref="W12:X13"/>
    <mergeCell ref="Y12:Y13"/>
    <mergeCell ref="B14:C15"/>
    <mergeCell ref="D14:J15"/>
    <mergeCell ref="K14:L15"/>
    <mergeCell ref="M14:M15"/>
    <mergeCell ref="N14:O15"/>
    <mergeCell ref="P14:V15"/>
    <mergeCell ref="W14:X15"/>
    <mergeCell ref="Y14:Y15"/>
  </mergeCells>
  <phoneticPr fontId="5"/>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rgb="FFFFC000"/>
  </sheetPr>
  <dimension ref="A1:Q44"/>
  <sheetViews>
    <sheetView view="pageBreakPreview" zoomScale="85" zoomScaleSheetLayoutView="85" workbookViewId="0">
      <selection activeCell="B2" sqref="B2:O2"/>
    </sheetView>
  </sheetViews>
  <sheetFormatPr defaultColWidth="9" defaultRowHeight="13"/>
  <cols>
    <col min="1" max="1" width="1.90625" style="155" customWidth="1"/>
    <col min="2" max="2" width="3.6328125" style="155" customWidth="1"/>
    <col min="3" max="3" width="17.26953125" style="155" customWidth="1"/>
    <col min="4" max="4" width="3.453125" style="155" customWidth="1"/>
    <col min="5" max="5" width="3.6328125" style="155" customWidth="1"/>
    <col min="6" max="6" width="2.7265625" style="155" customWidth="1"/>
    <col min="7" max="7" width="4" style="155" customWidth="1"/>
    <col min="8" max="8" width="3.26953125" style="155" customWidth="1"/>
    <col min="9" max="9" width="4.7265625" style="155" customWidth="1"/>
    <col min="10" max="10" width="3.26953125" style="155" customWidth="1"/>
    <col min="11" max="11" width="5.26953125" style="155" customWidth="1"/>
    <col min="12" max="12" width="6.6328125" style="155" customWidth="1"/>
    <col min="13" max="14" width="9" style="155"/>
    <col min="15" max="15" width="10.90625" style="155" customWidth="1"/>
    <col min="16" max="16" width="1.90625" style="155" customWidth="1"/>
    <col min="17" max="257" width="9" style="155"/>
    <col min="258" max="258" width="2.7265625" style="155" customWidth="1"/>
    <col min="259" max="259" width="15.6328125" style="155" customWidth="1"/>
    <col min="260" max="260" width="3.453125" style="155" customWidth="1"/>
    <col min="261" max="261" width="4.453125" style="155" customWidth="1"/>
    <col min="262" max="262" width="2.7265625" style="155" customWidth="1"/>
    <col min="263" max="263" width="4" style="155" customWidth="1"/>
    <col min="264" max="264" width="3.26953125" style="155" customWidth="1"/>
    <col min="265" max="265" width="4.7265625" style="155" customWidth="1"/>
    <col min="266" max="266" width="3.26953125" style="155" customWidth="1"/>
    <col min="267" max="267" width="5.26953125" style="155" customWidth="1"/>
    <col min="268" max="270" width="9" style="155"/>
    <col min="271" max="271" width="10.90625" style="155" customWidth="1"/>
    <col min="272" max="513" width="9" style="155"/>
    <col min="514" max="514" width="2.7265625" style="155" customWidth="1"/>
    <col min="515" max="515" width="15.6328125" style="155" customWidth="1"/>
    <col min="516" max="516" width="3.453125" style="155" customWidth="1"/>
    <col min="517" max="517" width="4.453125" style="155" customWidth="1"/>
    <col min="518" max="518" width="2.7265625" style="155" customWidth="1"/>
    <col min="519" max="519" width="4" style="155" customWidth="1"/>
    <col min="520" max="520" width="3.26953125" style="155" customWidth="1"/>
    <col min="521" max="521" width="4.7265625" style="155" customWidth="1"/>
    <col min="522" max="522" width="3.26953125" style="155" customWidth="1"/>
    <col min="523" max="523" width="5.26953125" style="155" customWidth="1"/>
    <col min="524" max="526" width="9" style="155"/>
    <col min="527" max="527" width="10.90625" style="155" customWidth="1"/>
    <col min="528" max="769" width="9" style="155"/>
    <col min="770" max="770" width="2.7265625" style="155" customWidth="1"/>
    <col min="771" max="771" width="15.6328125" style="155" customWidth="1"/>
    <col min="772" max="772" width="3.453125" style="155" customWidth="1"/>
    <col min="773" max="773" width="4.453125" style="155" customWidth="1"/>
    <col min="774" max="774" width="2.7265625" style="155" customWidth="1"/>
    <col min="775" max="775" width="4" style="155" customWidth="1"/>
    <col min="776" max="776" width="3.26953125" style="155" customWidth="1"/>
    <col min="777" max="777" width="4.7265625" style="155" customWidth="1"/>
    <col min="778" max="778" width="3.26953125" style="155" customWidth="1"/>
    <col min="779" max="779" width="5.26953125" style="155" customWidth="1"/>
    <col min="780" max="782" width="9" style="155"/>
    <col min="783" max="783" width="10.90625" style="155" customWidth="1"/>
    <col min="784" max="1025" width="9" style="155"/>
    <col min="1026" max="1026" width="2.7265625" style="155" customWidth="1"/>
    <col min="1027" max="1027" width="15.6328125" style="155" customWidth="1"/>
    <col min="1028" max="1028" width="3.453125" style="155" customWidth="1"/>
    <col min="1029" max="1029" width="4.453125" style="155" customWidth="1"/>
    <col min="1030" max="1030" width="2.7265625" style="155" customWidth="1"/>
    <col min="1031" max="1031" width="4" style="155" customWidth="1"/>
    <col min="1032" max="1032" width="3.26953125" style="155" customWidth="1"/>
    <col min="1033" max="1033" width="4.7265625" style="155" customWidth="1"/>
    <col min="1034" max="1034" width="3.26953125" style="155" customWidth="1"/>
    <col min="1035" max="1035" width="5.26953125" style="155" customWidth="1"/>
    <col min="1036" max="1038" width="9" style="155"/>
    <col min="1039" max="1039" width="10.90625" style="155" customWidth="1"/>
    <col min="1040" max="1281" width="9" style="155"/>
    <col min="1282" max="1282" width="2.7265625" style="155" customWidth="1"/>
    <col min="1283" max="1283" width="15.6328125" style="155" customWidth="1"/>
    <col min="1284" max="1284" width="3.453125" style="155" customWidth="1"/>
    <col min="1285" max="1285" width="4.453125" style="155" customWidth="1"/>
    <col min="1286" max="1286" width="2.7265625" style="155" customWidth="1"/>
    <col min="1287" max="1287" width="4" style="155" customWidth="1"/>
    <col min="1288" max="1288" width="3.26953125" style="155" customWidth="1"/>
    <col min="1289" max="1289" width="4.7265625" style="155" customWidth="1"/>
    <col min="1290" max="1290" width="3.26953125" style="155" customWidth="1"/>
    <col min="1291" max="1291" width="5.26953125" style="155" customWidth="1"/>
    <col min="1292" max="1294" width="9" style="155"/>
    <col min="1295" max="1295" width="10.90625" style="155" customWidth="1"/>
    <col min="1296" max="1537" width="9" style="155"/>
    <col min="1538" max="1538" width="2.7265625" style="155" customWidth="1"/>
    <col min="1539" max="1539" width="15.6328125" style="155" customWidth="1"/>
    <col min="1540" max="1540" width="3.453125" style="155" customWidth="1"/>
    <col min="1541" max="1541" width="4.453125" style="155" customWidth="1"/>
    <col min="1542" max="1542" width="2.7265625" style="155" customWidth="1"/>
    <col min="1543" max="1543" width="4" style="155" customWidth="1"/>
    <col min="1544" max="1544" width="3.26953125" style="155" customWidth="1"/>
    <col min="1545" max="1545" width="4.7265625" style="155" customWidth="1"/>
    <col min="1546" max="1546" width="3.26953125" style="155" customWidth="1"/>
    <col min="1547" max="1547" width="5.26953125" style="155" customWidth="1"/>
    <col min="1548" max="1550" width="9" style="155"/>
    <col min="1551" max="1551" width="10.90625" style="155" customWidth="1"/>
    <col min="1552" max="1793" width="9" style="155"/>
    <col min="1794" max="1794" width="2.7265625" style="155" customWidth="1"/>
    <col min="1795" max="1795" width="15.6328125" style="155" customWidth="1"/>
    <col min="1796" max="1796" width="3.453125" style="155" customWidth="1"/>
    <col min="1797" max="1797" width="4.453125" style="155" customWidth="1"/>
    <col min="1798" max="1798" width="2.7265625" style="155" customWidth="1"/>
    <col min="1799" max="1799" width="4" style="155" customWidth="1"/>
    <col min="1800" max="1800" width="3.26953125" style="155" customWidth="1"/>
    <col min="1801" max="1801" width="4.7265625" style="155" customWidth="1"/>
    <col min="1802" max="1802" width="3.26953125" style="155" customWidth="1"/>
    <col min="1803" max="1803" width="5.26953125" style="155" customWidth="1"/>
    <col min="1804" max="1806" width="9" style="155"/>
    <col min="1807" max="1807" width="10.90625" style="155" customWidth="1"/>
    <col min="1808" max="2049" width="9" style="155"/>
    <col min="2050" max="2050" width="2.7265625" style="155" customWidth="1"/>
    <col min="2051" max="2051" width="15.6328125" style="155" customWidth="1"/>
    <col min="2052" max="2052" width="3.453125" style="155" customWidth="1"/>
    <col min="2053" max="2053" width="4.453125" style="155" customWidth="1"/>
    <col min="2054" max="2054" width="2.7265625" style="155" customWidth="1"/>
    <col min="2055" max="2055" width="4" style="155" customWidth="1"/>
    <col min="2056" max="2056" width="3.26953125" style="155" customWidth="1"/>
    <col min="2057" max="2057" width="4.7265625" style="155" customWidth="1"/>
    <col min="2058" max="2058" width="3.26953125" style="155" customWidth="1"/>
    <col min="2059" max="2059" width="5.26953125" style="155" customWidth="1"/>
    <col min="2060" max="2062" width="9" style="155"/>
    <col min="2063" max="2063" width="10.90625" style="155" customWidth="1"/>
    <col min="2064" max="2305" width="9" style="155"/>
    <col min="2306" max="2306" width="2.7265625" style="155" customWidth="1"/>
    <col min="2307" max="2307" width="15.6328125" style="155" customWidth="1"/>
    <col min="2308" max="2308" width="3.453125" style="155" customWidth="1"/>
    <col min="2309" max="2309" width="4.453125" style="155" customWidth="1"/>
    <col min="2310" max="2310" width="2.7265625" style="155" customWidth="1"/>
    <col min="2311" max="2311" width="4" style="155" customWidth="1"/>
    <col min="2312" max="2312" width="3.26953125" style="155" customWidth="1"/>
    <col min="2313" max="2313" width="4.7265625" style="155" customWidth="1"/>
    <col min="2314" max="2314" width="3.26953125" style="155" customWidth="1"/>
    <col min="2315" max="2315" width="5.26953125" style="155" customWidth="1"/>
    <col min="2316" max="2318" width="9" style="155"/>
    <col min="2319" max="2319" width="10.90625" style="155" customWidth="1"/>
    <col min="2320" max="2561" width="9" style="155"/>
    <col min="2562" max="2562" width="2.7265625" style="155" customWidth="1"/>
    <col min="2563" max="2563" width="15.6328125" style="155" customWidth="1"/>
    <col min="2564" max="2564" width="3.453125" style="155" customWidth="1"/>
    <col min="2565" max="2565" width="4.453125" style="155" customWidth="1"/>
    <col min="2566" max="2566" width="2.7265625" style="155" customWidth="1"/>
    <col min="2567" max="2567" width="4" style="155" customWidth="1"/>
    <col min="2568" max="2568" width="3.26953125" style="155" customWidth="1"/>
    <col min="2569" max="2569" width="4.7265625" style="155" customWidth="1"/>
    <col min="2570" max="2570" width="3.26953125" style="155" customWidth="1"/>
    <col min="2571" max="2571" width="5.26953125" style="155" customWidth="1"/>
    <col min="2572" max="2574" width="9" style="155"/>
    <col min="2575" max="2575" width="10.90625" style="155" customWidth="1"/>
    <col min="2576" max="2817" width="9" style="155"/>
    <col min="2818" max="2818" width="2.7265625" style="155" customWidth="1"/>
    <col min="2819" max="2819" width="15.6328125" style="155" customWidth="1"/>
    <col min="2820" max="2820" width="3.453125" style="155" customWidth="1"/>
    <col min="2821" max="2821" width="4.453125" style="155" customWidth="1"/>
    <col min="2822" max="2822" width="2.7265625" style="155" customWidth="1"/>
    <col min="2823" max="2823" width="4" style="155" customWidth="1"/>
    <col min="2824" max="2824" width="3.26953125" style="155" customWidth="1"/>
    <col min="2825" max="2825" width="4.7265625" style="155" customWidth="1"/>
    <col min="2826" max="2826" width="3.26953125" style="155" customWidth="1"/>
    <col min="2827" max="2827" width="5.26953125" style="155" customWidth="1"/>
    <col min="2828" max="2830" width="9" style="155"/>
    <col min="2831" max="2831" width="10.90625" style="155" customWidth="1"/>
    <col min="2832" max="3073" width="9" style="155"/>
    <col min="3074" max="3074" width="2.7265625" style="155" customWidth="1"/>
    <col min="3075" max="3075" width="15.6328125" style="155" customWidth="1"/>
    <col min="3076" max="3076" width="3.453125" style="155" customWidth="1"/>
    <col min="3077" max="3077" width="4.453125" style="155" customWidth="1"/>
    <col min="3078" max="3078" width="2.7265625" style="155" customWidth="1"/>
    <col min="3079" max="3079" width="4" style="155" customWidth="1"/>
    <col min="3080" max="3080" width="3.26953125" style="155" customWidth="1"/>
    <col min="3081" max="3081" width="4.7265625" style="155" customWidth="1"/>
    <col min="3082" max="3082" width="3.26953125" style="155" customWidth="1"/>
    <col min="3083" max="3083" width="5.26953125" style="155" customWidth="1"/>
    <col min="3084" max="3086" width="9" style="155"/>
    <col min="3087" max="3087" width="10.90625" style="155" customWidth="1"/>
    <col min="3088" max="3329" width="9" style="155"/>
    <col min="3330" max="3330" width="2.7265625" style="155" customWidth="1"/>
    <col min="3331" max="3331" width="15.6328125" style="155" customWidth="1"/>
    <col min="3332" max="3332" width="3.453125" style="155" customWidth="1"/>
    <col min="3333" max="3333" width="4.453125" style="155" customWidth="1"/>
    <col min="3334" max="3334" width="2.7265625" style="155" customWidth="1"/>
    <col min="3335" max="3335" width="4" style="155" customWidth="1"/>
    <col min="3336" max="3336" width="3.26953125" style="155" customWidth="1"/>
    <col min="3337" max="3337" width="4.7265625" style="155" customWidth="1"/>
    <col min="3338" max="3338" width="3.26953125" style="155" customWidth="1"/>
    <col min="3339" max="3339" width="5.26953125" style="155" customWidth="1"/>
    <col min="3340" max="3342" width="9" style="155"/>
    <col min="3343" max="3343" width="10.90625" style="155" customWidth="1"/>
    <col min="3344" max="3585" width="9" style="155"/>
    <col min="3586" max="3586" width="2.7265625" style="155" customWidth="1"/>
    <col min="3587" max="3587" width="15.6328125" style="155" customWidth="1"/>
    <col min="3588" max="3588" width="3.453125" style="155" customWidth="1"/>
    <col min="3589" max="3589" width="4.453125" style="155" customWidth="1"/>
    <col min="3590" max="3590" width="2.7265625" style="155" customWidth="1"/>
    <col min="3591" max="3591" width="4" style="155" customWidth="1"/>
    <col min="3592" max="3592" width="3.26953125" style="155" customWidth="1"/>
    <col min="3593" max="3593" width="4.7265625" style="155" customWidth="1"/>
    <col min="3594" max="3594" width="3.26953125" style="155" customWidth="1"/>
    <col min="3595" max="3595" width="5.26953125" style="155" customWidth="1"/>
    <col min="3596" max="3598" width="9" style="155"/>
    <col min="3599" max="3599" width="10.90625" style="155" customWidth="1"/>
    <col min="3600" max="3841" width="9" style="155"/>
    <col min="3842" max="3842" width="2.7265625" style="155" customWidth="1"/>
    <col min="3843" max="3843" width="15.6328125" style="155" customWidth="1"/>
    <col min="3844" max="3844" width="3.453125" style="155" customWidth="1"/>
    <col min="3845" max="3845" width="4.453125" style="155" customWidth="1"/>
    <col min="3846" max="3846" width="2.7265625" style="155" customWidth="1"/>
    <col min="3847" max="3847" width="4" style="155" customWidth="1"/>
    <col min="3848" max="3848" width="3.26953125" style="155" customWidth="1"/>
    <col min="3849" max="3849" width="4.7265625" style="155" customWidth="1"/>
    <col min="3850" max="3850" width="3.26953125" style="155" customWidth="1"/>
    <col min="3851" max="3851" width="5.26953125" style="155" customWidth="1"/>
    <col min="3852" max="3854" width="9" style="155"/>
    <col min="3855" max="3855" width="10.90625" style="155" customWidth="1"/>
    <col min="3856" max="4097" width="9" style="155"/>
    <col min="4098" max="4098" width="2.7265625" style="155" customWidth="1"/>
    <col min="4099" max="4099" width="15.6328125" style="155" customWidth="1"/>
    <col min="4100" max="4100" width="3.453125" style="155" customWidth="1"/>
    <col min="4101" max="4101" width="4.453125" style="155" customWidth="1"/>
    <col min="4102" max="4102" width="2.7265625" style="155" customWidth="1"/>
    <col min="4103" max="4103" width="4" style="155" customWidth="1"/>
    <col min="4104" max="4104" width="3.26953125" style="155" customWidth="1"/>
    <col min="4105" max="4105" width="4.7265625" style="155" customWidth="1"/>
    <col min="4106" max="4106" width="3.26953125" style="155" customWidth="1"/>
    <col min="4107" max="4107" width="5.26953125" style="155" customWidth="1"/>
    <col min="4108" max="4110" width="9" style="155"/>
    <col min="4111" max="4111" width="10.90625" style="155" customWidth="1"/>
    <col min="4112" max="4353" width="9" style="155"/>
    <col min="4354" max="4354" width="2.7265625" style="155" customWidth="1"/>
    <col min="4355" max="4355" width="15.6328125" style="155" customWidth="1"/>
    <col min="4356" max="4356" width="3.453125" style="155" customWidth="1"/>
    <col min="4357" max="4357" width="4.453125" style="155" customWidth="1"/>
    <col min="4358" max="4358" width="2.7265625" style="155" customWidth="1"/>
    <col min="4359" max="4359" width="4" style="155" customWidth="1"/>
    <col min="4360" max="4360" width="3.26953125" style="155" customWidth="1"/>
    <col min="4361" max="4361" width="4.7265625" style="155" customWidth="1"/>
    <col min="4362" max="4362" width="3.26953125" style="155" customWidth="1"/>
    <col min="4363" max="4363" width="5.26953125" style="155" customWidth="1"/>
    <col min="4364" max="4366" width="9" style="155"/>
    <col min="4367" max="4367" width="10.90625" style="155" customWidth="1"/>
    <col min="4368" max="4609" width="9" style="155"/>
    <col min="4610" max="4610" width="2.7265625" style="155" customWidth="1"/>
    <col min="4611" max="4611" width="15.6328125" style="155" customWidth="1"/>
    <col min="4612" max="4612" width="3.453125" style="155" customWidth="1"/>
    <col min="4613" max="4613" width="4.453125" style="155" customWidth="1"/>
    <col min="4614" max="4614" width="2.7265625" style="155" customWidth="1"/>
    <col min="4615" max="4615" width="4" style="155" customWidth="1"/>
    <col min="4616" max="4616" width="3.26953125" style="155" customWidth="1"/>
    <col min="4617" max="4617" width="4.7265625" style="155" customWidth="1"/>
    <col min="4618" max="4618" width="3.26953125" style="155" customWidth="1"/>
    <col min="4619" max="4619" width="5.26953125" style="155" customWidth="1"/>
    <col min="4620" max="4622" width="9" style="155"/>
    <col min="4623" max="4623" width="10.90625" style="155" customWidth="1"/>
    <col min="4624" max="4865" width="9" style="155"/>
    <col min="4866" max="4866" width="2.7265625" style="155" customWidth="1"/>
    <col min="4867" max="4867" width="15.6328125" style="155" customWidth="1"/>
    <col min="4868" max="4868" width="3.453125" style="155" customWidth="1"/>
    <col min="4869" max="4869" width="4.453125" style="155" customWidth="1"/>
    <col min="4870" max="4870" width="2.7265625" style="155" customWidth="1"/>
    <col min="4871" max="4871" width="4" style="155" customWidth="1"/>
    <col min="4872" max="4872" width="3.26953125" style="155" customWidth="1"/>
    <col min="4873" max="4873" width="4.7265625" style="155" customWidth="1"/>
    <col min="4874" max="4874" width="3.26953125" style="155" customWidth="1"/>
    <col min="4875" max="4875" width="5.26953125" style="155" customWidth="1"/>
    <col min="4876" max="4878" width="9" style="155"/>
    <col min="4879" max="4879" width="10.90625" style="155" customWidth="1"/>
    <col min="4880" max="5121" width="9" style="155"/>
    <col min="5122" max="5122" width="2.7265625" style="155" customWidth="1"/>
    <col min="5123" max="5123" width="15.6328125" style="155" customWidth="1"/>
    <col min="5124" max="5124" width="3.453125" style="155" customWidth="1"/>
    <col min="5125" max="5125" width="4.453125" style="155" customWidth="1"/>
    <col min="5126" max="5126" width="2.7265625" style="155" customWidth="1"/>
    <col min="5127" max="5127" width="4" style="155" customWidth="1"/>
    <col min="5128" max="5128" width="3.26953125" style="155" customWidth="1"/>
    <col min="5129" max="5129" width="4.7265625" style="155" customWidth="1"/>
    <col min="5130" max="5130" width="3.26953125" style="155" customWidth="1"/>
    <col min="5131" max="5131" width="5.26953125" style="155" customWidth="1"/>
    <col min="5132" max="5134" width="9" style="155"/>
    <col min="5135" max="5135" width="10.90625" style="155" customWidth="1"/>
    <col min="5136" max="5377" width="9" style="155"/>
    <col min="5378" max="5378" width="2.7265625" style="155" customWidth="1"/>
    <col min="5379" max="5379" width="15.6328125" style="155" customWidth="1"/>
    <col min="5380" max="5380" width="3.453125" style="155" customWidth="1"/>
    <col min="5381" max="5381" width="4.453125" style="155" customWidth="1"/>
    <col min="5382" max="5382" width="2.7265625" style="155" customWidth="1"/>
    <col min="5383" max="5383" width="4" style="155" customWidth="1"/>
    <col min="5384" max="5384" width="3.26953125" style="155" customWidth="1"/>
    <col min="5385" max="5385" width="4.7265625" style="155" customWidth="1"/>
    <col min="5386" max="5386" width="3.26953125" style="155" customWidth="1"/>
    <col min="5387" max="5387" width="5.26953125" style="155" customWidth="1"/>
    <col min="5388" max="5390" width="9" style="155"/>
    <col min="5391" max="5391" width="10.90625" style="155" customWidth="1"/>
    <col min="5392" max="5633" width="9" style="155"/>
    <col min="5634" max="5634" width="2.7265625" style="155" customWidth="1"/>
    <col min="5635" max="5635" width="15.6328125" style="155" customWidth="1"/>
    <col min="5636" max="5636" width="3.453125" style="155" customWidth="1"/>
    <col min="5637" max="5637" width="4.453125" style="155" customWidth="1"/>
    <col min="5638" max="5638" width="2.7265625" style="155" customWidth="1"/>
    <col min="5639" max="5639" width="4" style="155" customWidth="1"/>
    <col min="5640" max="5640" width="3.26953125" style="155" customWidth="1"/>
    <col min="5641" max="5641" width="4.7265625" style="155" customWidth="1"/>
    <col min="5642" max="5642" width="3.26953125" style="155" customWidth="1"/>
    <col min="5643" max="5643" width="5.26953125" style="155" customWidth="1"/>
    <col min="5644" max="5646" width="9" style="155"/>
    <col min="5647" max="5647" width="10.90625" style="155" customWidth="1"/>
    <col min="5648" max="5889" width="9" style="155"/>
    <col min="5890" max="5890" width="2.7265625" style="155" customWidth="1"/>
    <col min="5891" max="5891" width="15.6328125" style="155" customWidth="1"/>
    <col min="5892" max="5892" width="3.453125" style="155" customWidth="1"/>
    <col min="5893" max="5893" width="4.453125" style="155" customWidth="1"/>
    <col min="5894" max="5894" width="2.7265625" style="155" customWidth="1"/>
    <col min="5895" max="5895" width="4" style="155" customWidth="1"/>
    <col min="5896" max="5896" width="3.26953125" style="155" customWidth="1"/>
    <col min="5897" max="5897" width="4.7265625" style="155" customWidth="1"/>
    <col min="5898" max="5898" width="3.26953125" style="155" customWidth="1"/>
    <col min="5899" max="5899" width="5.26953125" style="155" customWidth="1"/>
    <col min="5900" max="5902" width="9" style="155"/>
    <col min="5903" max="5903" width="10.90625" style="155" customWidth="1"/>
    <col min="5904" max="6145" width="9" style="155"/>
    <col min="6146" max="6146" width="2.7265625" style="155" customWidth="1"/>
    <col min="6147" max="6147" width="15.6328125" style="155" customWidth="1"/>
    <col min="6148" max="6148" width="3.453125" style="155" customWidth="1"/>
    <col min="6149" max="6149" width="4.453125" style="155" customWidth="1"/>
    <col min="6150" max="6150" width="2.7265625" style="155" customWidth="1"/>
    <col min="6151" max="6151" width="4" style="155" customWidth="1"/>
    <col min="6152" max="6152" width="3.26953125" style="155" customWidth="1"/>
    <col min="6153" max="6153" width="4.7265625" style="155" customWidth="1"/>
    <col min="6154" max="6154" width="3.26953125" style="155" customWidth="1"/>
    <col min="6155" max="6155" width="5.26953125" style="155" customWidth="1"/>
    <col min="6156" max="6158" width="9" style="155"/>
    <col min="6159" max="6159" width="10.90625" style="155" customWidth="1"/>
    <col min="6160" max="6401" width="9" style="155"/>
    <col min="6402" max="6402" width="2.7265625" style="155" customWidth="1"/>
    <col min="6403" max="6403" width="15.6328125" style="155" customWidth="1"/>
    <col min="6404" max="6404" width="3.453125" style="155" customWidth="1"/>
    <col min="6405" max="6405" width="4.453125" style="155" customWidth="1"/>
    <col min="6406" max="6406" width="2.7265625" style="155" customWidth="1"/>
    <col min="6407" max="6407" width="4" style="155" customWidth="1"/>
    <col min="6408" max="6408" width="3.26953125" style="155" customWidth="1"/>
    <col min="6409" max="6409" width="4.7265625" style="155" customWidth="1"/>
    <col min="6410" max="6410" width="3.26953125" style="155" customWidth="1"/>
    <col min="6411" max="6411" width="5.26953125" style="155" customWidth="1"/>
    <col min="6412" max="6414" width="9" style="155"/>
    <col min="6415" max="6415" width="10.90625" style="155" customWidth="1"/>
    <col min="6416" max="6657" width="9" style="155"/>
    <col min="6658" max="6658" width="2.7265625" style="155" customWidth="1"/>
    <col min="6659" max="6659" width="15.6328125" style="155" customWidth="1"/>
    <col min="6660" max="6660" width="3.453125" style="155" customWidth="1"/>
    <col min="6661" max="6661" width="4.453125" style="155" customWidth="1"/>
    <col min="6662" max="6662" width="2.7265625" style="155" customWidth="1"/>
    <col min="6663" max="6663" width="4" style="155" customWidth="1"/>
    <col min="6664" max="6664" width="3.26953125" style="155" customWidth="1"/>
    <col min="6665" max="6665" width="4.7265625" style="155" customWidth="1"/>
    <col min="6666" max="6666" width="3.26953125" style="155" customWidth="1"/>
    <col min="6667" max="6667" width="5.26953125" style="155" customWidth="1"/>
    <col min="6668" max="6670" width="9" style="155"/>
    <col min="6671" max="6671" width="10.90625" style="155" customWidth="1"/>
    <col min="6672" max="6913" width="9" style="155"/>
    <col min="6914" max="6914" width="2.7265625" style="155" customWidth="1"/>
    <col min="6915" max="6915" width="15.6328125" style="155" customWidth="1"/>
    <col min="6916" max="6916" width="3.453125" style="155" customWidth="1"/>
    <col min="6917" max="6917" width="4.453125" style="155" customWidth="1"/>
    <col min="6918" max="6918" width="2.7265625" style="155" customWidth="1"/>
    <col min="6919" max="6919" width="4" style="155" customWidth="1"/>
    <col min="6920" max="6920" width="3.26953125" style="155" customWidth="1"/>
    <col min="6921" max="6921" width="4.7265625" style="155" customWidth="1"/>
    <col min="6922" max="6922" width="3.26953125" style="155" customWidth="1"/>
    <col min="6923" max="6923" width="5.26953125" style="155" customWidth="1"/>
    <col min="6924" max="6926" width="9" style="155"/>
    <col min="6927" max="6927" width="10.90625" style="155" customWidth="1"/>
    <col min="6928" max="7169" width="9" style="155"/>
    <col min="7170" max="7170" width="2.7265625" style="155" customWidth="1"/>
    <col min="7171" max="7171" width="15.6328125" style="155" customWidth="1"/>
    <col min="7172" max="7172" width="3.453125" style="155" customWidth="1"/>
    <col min="7173" max="7173" width="4.453125" style="155" customWidth="1"/>
    <col min="7174" max="7174" width="2.7265625" style="155" customWidth="1"/>
    <col min="7175" max="7175" width="4" style="155" customWidth="1"/>
    <col min="7176" max="7176" width="3.26953125" style="155" customWidth="1"/>
    <col min="7177" max="7177" width="4.7265625" style="155" customWidth="1"/>
    <col min="7178" max="7178" width="3.26953125" style="155" customWidth="1"/>
    <col min="7179" max="7179" width="5.26953125" style="155" customWidth="1"/>
    <col min="7180" max="7182" width="9" style="155"/>
    <col min="7183" max="7183" width="10.90625" style="155" customWidth="1"/>
    <col min="7184" max="7425" width="9" style="155"/>
    <col min="7426" max="7426" width="2.7265625" style="155" customWidth="1"/>
    <col min="7427" max="7427" width="15.6328125" style="155" customWidth="1"/>
    <col min="7428" max="7428" width="3.453125" style="155" customWidth="1"/>
    <col min="7429" max="7429" width="4.453125" style="155" customWidth="1"/>
    <col min="7430" max="7430" width="2.7265625" style="155" customWidth="1"/>
    <col min="7431" max="7431" width="4" style="155" customWidth="1"/>
    <col min="7432" max="7432" width="3.26953125" style="155" customWidth="1"/>
    <col min="7433" max="7433" width="4.7265625" style="155" customWidth="1"/>
    <col min="7434" max="7434" width="3.26953125" style="155" customWidth="1"/>
    <col min="7435" max="7435" width="5.26953125" style="155" customWidth="1"/>
    <col min="7436" max="7438" width="9" style="155"/>
    <col min="7439" max="7439" width="10.90625" style="155" customWidth="1"/>
    <col min="7440" max="7681" width="9" style="155"/>
    <col min="7682" max="7682" width="2.7265625" style="155" customWidth="1"/>
    <col min="7683" max="7683" width="15.6328125" style="155" customWidth="1"/>
    <col min="7684" max="7684" width="3.453125" style="155" customWidth="1"/>
    <col min="7685" max="7685" width="4.453125" style="155" customWidth="1"/>
    <col min="7686" max="7686" width="2.7265625" style="155" customWidth="1"/>
    <col min="7687" max="7687" width="4" style="155" customWidth="1"/>
    <col min="7688" max="7688" width="3.26953125" style="155" customWidth="1"/>
    <col min="7689" max="7689" width="4.7265625" style="155" customWidth="1"/>
    <col min="7690" max="7690" width="3.26953125" style="155" customWidth="1"/>
    <col min="7691" max="7691" width="5.26953125" style="155" customWidth="1"/>
    <col min="7692" max="7694" width="9" style="155"/>
    <col min="7695" max="7695" width="10.90625" style="155" customWidth="1"/>
    <col min="7696" max="7937" width="9" style="155"/>
    <col min="7938" max="7938" width="2.7265625" style="155" customWidth="1"/>
    <col min="7939" max="7939" width="15.6328125" style="155" customWidth="1"/>
    <col min="7940" max="7940" width="3.453125" style="155" customWidth="1"/>
    <col min="7941" max="7941" width="4.453125" style="155" customWidth="1"/>
    <col min="7942" max="7942" width="2.7265625" style="155" customWidth="1"/>
    <col min="7943" max="7943" width="4" style="155" customWidth="1"/>
    <col min="7944" max="7944" width="3.26953125" style="155" customWidth="1"/>
    <col min="7945" max="7945" width="4.7265625" style="155" customWidth="1"/>
    <col min="7946" max="7946" width="3.26953125" style="155" customWidth="1"/>
    <col min="7947" max="7947" width="5.26953125" style="155" customWidth="1"/>
    <col min="7948" max="7950" width="9" style="155"/>
    <col min="7951" max="7951" width="10.90625" style="155" customWidth="1"/>
    <col min="7952" max="8193" width="9" style="155"/>
    <col min="8194" max="8194" width="2.7265625" style="155" customWidth="1"/>
    <col min="8195" max="8195" width="15.6328125" style="155" customWidth="1"/>
    <col min="8196" max="8196" width="3.453125" style="155" customWidth="1"/>
    <col min="8197" max="8197" width="4.453125" style="155" customWidth="1"/>
    <col min="8198" max="8198" width="2.7265625" style="155" customWidth="1"/>
    <col min="8199" max="8199" width="4" style="155" customWidth="1"/>
    <col min="8200" max="8200" width="3.26953125" style="155" customWidth="1"/>
    <col min="8201" max="8201" width="4.7265625" style="155" customWidth="1"/>
    <col min="8202" max="8202" width="3.26953125" style="155" customWidth="1"/>
    <col min="8203" max="8203" width="5.26953125" style="155" customWidth="1"/>
    <col min="8204" max="8206" width="9" style="155"/>
    <col min="8207" max="8207" width="10.90625" style="155" customWidth="1"/>
    <col min="8208" max="8449" width="9" style="155"/>
    <col min="8450" max="8450" width="2.7265625" style="155" customWidth="1"/>
    <col min="8451" max="8451" width="15.6328125" style="155" customWidth="1"/>
    <col min="8452" max="8452" width="3.453125" style="155" customWidth="1"/>
    <col min="8453" max="8453" width="4.453125" style="155" customWidth="1"/>
    <col min="8454" max="8454" width="2.7265625" style="155" customWidth="1"/>
    <col min="8455" max="8455" width="4" style="155" customWidth="1"/>
    <col min="8456" max="8456" width="3.26953125" style="155" customWidth="1"/>
    <col min="8457" max="8457" width="4.7265625" style="155" customWidth="1"/>
    <col min="8458" max="8458" width="3.26953125" style="155" customWidth="1"/>
    <col min="8459" max="8459" width="5.26953125" style="155" customWidth="1"/>
    <col min="8460" max="8462" width="9" style="155"/>
    <col min="8463" max="8463" width="10.90625" style="155" customWidth="1"/>
    <col min="8464" max="8705" width="9" style="155"/>
    <col min="8706" max="8706" width="2.7265625" style="155" customWidth="1"/>
    <col min="8707" max="8707" width="15.6328125" style="155" customWidth="1"/>
    <col min="8708" max="8708" width="3.453125" style="155" customWidth="1"/>
    <col min="8709" max="8709" width="4.453125" style="155" customWidth="1"/>
    <col min="8710" max="8710" width="2.7265625" style="155" customWidth="1"/>
    <col min="8711" max="8711" width="4" style="155" customWidth="1"/>
    <col min="8712" max="8712" width="3.26953125" style="155" customWidth="1"/>
    <col min="8713" max="8713" width="4.7265625" style="155" customWidth="1"/>
    <col min="8714" max="8714" width="3.26953125" style="155" customWidth="1"/>
    <col min="8715" max="8715" width="5.26953125" style="155" customWidth="1"/>
    <col min="8716" max="8718" width="9" style="155"/>
    <col min="8719" max="8719" width="10.90625" style="155" customWidth="1"/>
    <col min="8720" max="8961" width="9" style="155"/>
    <col min="8962" max="8962" width="2.7265625" style="155" customWidth="1"/>
    <col min="8963" max="8963" width="15.6328125" style="155" customWidth="1"/>
    <col min="8964" max="8964" width="3.453125" style="155" customWidth="1"/>
    <col min="8965" max="8965" width="4.453125" style="155" customWidth="1"/>
    <col min="8966" max="8966" width="2.7265625" style="155" customWidth="1"/>
    <col min="8967" max="8967" width="4" style="155" customWidth="1"/>
    <col min="8968" max="8968" width="3.26953125" style="155" customWidth="1"/>
    <col min="8969" max="8969" width="4.7265625" style="155" customWidth="1"/>
    <col min="8970" max="8970" width="3.26953125" style="155" customWidth="1"/>
    <col min="8971" max="8971" width="5.26953125" style="155" customWidth="1"/>
    <col min="8972" max="8974" width="9" style="155"/>
    <col min="8975" max="8975" width="10.90625" style="155" customWidth="1"/>
    <col min="8976" max="9217" width="9" style="155"/>
    <col min="9218" max="9218" width="2.7265625" style="155" customWidth="1"/>
    <col min="9219" max="9219" width="15.6328125" style="155" customWidth="1"/>
    <col min="9220" max="9220" width="3.453125" style="155" customWidth="1"/>
    <col min="9221" max="9221" width="4.453125" style="155" customWidth="1"/>
    <col min="9222" max="9222" width="2.7265625" style="155" customWidth="1"/>
    <col min="9223" max="9223" width="4" style="155" customWidth="1"/>
    <col min="9224" max="9224" width="3.26953125" style="155" customWidth="1"/>
    <col min="9225" max="9225" width="4.7265625" style="155" customWidth="1"/>
    <col min="9226" max="9226" width="3.26953125" style="155" customWidth="1"/>
    <col min="9227" max="9227" width="5.26953125" style="155" customWidth="1"/>
    <col min="9228" max="9230" width="9" style="155"/>
    <col min="9231" max="9231" width="10.90625" style="155" customWidth="1"/>
    <col min="9232" max="9473" width="9" style="155"/>
    <col min="9474" max="9474" width="2.7265625" style="155" customWidth="1"/>
    <col min="9475" max="9475" width="15.6328125" style="155" customWidth="1"/>
    <col min="9476" max="9476" width="3.453125" style="155" customWidth="1"/>
    <col min="9477" max="9477" width="4.453125" style="155" customWidth="1"/>
    <col min="9478" max="9478" width="2.7265625" style="155" customWidth="1"/>
    <col min="9479" max="9479" width="4" style="155" customWidth="1"/>
    <col min="9480" max="9480" width="3.26953125" style="155" customWidth="1"/>
    <col min="9481" max="9481" width="4.7265625" style="155" customWidth="1"/>
    <col min="9482" max="9482" width="3.26953125" style="155" customWidth="1"/>
    <col min="9483" max="9483" width="5.26953125" style="155" customWidth="1"/>
    <col min="9484" max="9486" width="9" style="155"/>
    <col min="9487" max="9487" width="10.90625" style="155" customWidth="1"/>
    <col min="9488" max="9729" width="9" style="155"/>
    <col min="9730" max="9730" width="2.7265625" style="155" customWidth="1"/>
    <col min="9731" max="9731" width="15.6328125" style="155" customWidth="1"/>
    <col min="9732" max="9732" width="3.453125" style="155" customWidth="1"/>
    <col min="9733" max="9733" width="4.453125" style="155" customWidth="1"/>
    <col min="9734" max="9734" width="2.7265625" style="155" customWidth="1"/>
    <col min="9735" max="9735" width="4" style="155" customWidth="1"/>
    <col min="9736" max="9736" width="3.26953125" style="155" customWidth="1"/>
    <col min="9737" max="9737" width="4.7265625" style="155" customWidth="1"/>
    <col min="9738" max="9738" width="3.26953125" style="155" customWidth="1"/>
    <col min="9739" max="9739" width="5.26953125" style="155" customWidth="1"/>
    <col min="9740" max="9742" width="9" style="155"/>
    <col min="9743" max="9743" width="10.90625" style="155" customWidth="1"/>
    <col min="9744" max="9985" width="9" style="155"/>
    <col min="9986" max="9986" width="2.7265625" style="155" customWidth="1"/>
    <col min="9987" max="9987" width="15.6328125" style="155" customWidth="1"/>
    <col min="9988" max="9988" width="3.453125" style="155" customWidth="1"/>
    <col min="9989" max="9989" width="4.453125" style="155" customWidth="1"/>
    <col min="9990" max="9990" width="2.7265625" style="155" customWidth="1"/>
    <col min="9991" max="9991" width="4" style="155" customWidth="1"/>
    <col min="9992" max="9992" width="3.26953125" style="155" customWidth="1"/>
    <col min="9993" max="9993" width="4.7265625" style="155" customWidth="1"/>
    <col min="9994" max="9994" width="3.26953125" style="155" customWidth="1"/>
    <col min="9995" max="9995" width="5.26953125" style="155" customWidth="1"/>
    <col min="9996" max="9998" width="9" style="155"/>
    <col min="9999" max="9999" width="10.90625" style="155" customWidth="1"/>
    <col min="10000" max="10241" width="9" style="155"/>
    <col min="10242" max="10242" width="2.7265625" style="155" customWidth="1"/>
    <col min="10243" max="10243" width="15.6328125" style="155" customWidth="1"/>
    <col min="10244" max="10244" width="3.453125" style="155" customWidth="1"/>
    <col min="10245" max="10245" width="4.453125" style="155" customWidth="1"/>
    <col min="10246" max="10246" width="2.7265625" style="155" customWidth="1"/>
    <col min="10247" max="10247" width="4" style="155" customWidth="1"/>
    <col min="10248" max="10248" width="3.26953125" style="155" customWidth="1"/>
    <col min="10249" max="10249" width="4.7265625" style="155" customWidth="1"/>
    <col min="10250" max="10250" width="3.26953125" style="155" customWidth="1"/>
    <col min="10251" max="10251" width="5.26953125" style="155" customWidth="1"/>
    <col min="10252" max="10254" width="9" style="155"/>
    <col min="10255" max="10255" width="10.90625" style="155" customWidth="1"/>
    <col min="10256" max="10497" width="9" style="155"/>
    <col min="10498" max="10498" width="2.7265625" style="155" customWidth="1"/>
    <col min="10499" max="10499" width="15.6328125" style="155" customWidth="1"/>
    <col min="10500" max="10500" width="3.453125" style="155" customWidth="1"/>
    <col min="10501" max="10501" width="4.453125" style="155" customWidth="1"/>
    <col min="10502" max="10502" width="2.7265625" style="155" customWidth="1"/>
    <col min="10503" max="10503" width="4" style="155" customWidth="1"/>
    <col min="10504" max="10504" width="3.26953125" style="155" customWidth="1"/>
    <col min="10505" max="10505" width="4.7265625" style="155" customWidth="1"/>
    <col min="10506" max="10506" width="3.26953125" style="155" customWidth="1"/>
    <col min="10507" max="10507" width="5.26953125" style="155" customWidth="1"/>
    <col min="10508" max="10510" width="9" style="155"/>
    <col min="10511" max="10511" width="10.90625" style="155" customWidth="1"/>
    <col min="10512" max="10753" width="9" style="155"/>
    <col min="10754" max="10754" width="2.7265625" style="155" customWidth="1"/>
    <col min="10755" max="10755" width="15.6328125" style="155" customWidth="1"/>
    <col min="10756" max="10756" width="3.453125" style="155" customWidth="1"/>
    <col min="10757" max="10757" width="4.453125" style="155" customWidth="1"/>
    <col min="10758" max="10758" width="2.7265625" style="155" customWidth="1"/>
    <col min="10759" max="10759" width="4" style="155" customWidth="1"/>
    <col min="10760" max="10760" width="3.26953125" style="155" customWidth="1"/>
    <col min="10761" max="10761" width="4.7265625" style="155" customWidth="1"/>
    <col min="10762" max="10762" width="3.26953125" style="155" customWidth="1"/>
    <col min="10763" max="10763" width="5.26953125" style="155" customWidth="1"/>
    <col min="10764" max="10766" width="9" style="155"/>
    <col min="10767" max="10767" width="10.90625" style="155" customWidth="1"/>
    <col min="10768" max="11009" width="9" style="155"/>
    <col min="11010" max="11010" width="2.7265625" style="155" customWidth="1"/>
    <col min="11011" max="11011" width="15.6328125" style="155" customWidth="1"/>
    <col min="11012" max="11012" width="3.453125" style="155" customWidth="1"/>
    <col min="11013" max="11013" width="4.453125" style="155" customWidth="1"/>
    <col min="11014" max="11014" width="2.7265625" style="155" customWidth="1"/>
    <col min="11015" max="11015" width="4" style="155" customWidth="1"/>
    <col min="11016" max="11016" width="3.26953125" style="155" customWidth="1"/>
    <col min="11017" max="11017" width="4.7265625" style="155" customWidth="1"/>
    <col min="11018" max="11018" width="3.26953125" style="155" customWidth="1"/>
    <col min="11019" max="11019" width="5.26953125" style="155" customWidth="1"/>
    <col min="11020" max="11022" width="9" style="155"/>
    <col min="11023" max="11023" width="10.90625" style="155" customWidth="1"/>
    <col min="11024" max="11265" width="9" style="155"/>
    <col min="11266" max="11266" width="2.7265625" style="155" customWidth="1"/>
    <col min="11267" max="11267" width="15.6328125" style="155" customWidth="1"/>
    <col min="11268" max="11268" width="3.453125" style="155" customWidth="1"/>
    <col min="11269" max="11269" width="4.453125" style="155" customWidth="1"/>
    <col min="11270" max="11270" width="2.7265625" style="155" customWidth="1"/>
    <col min="11271" max="11271" width="4" style="155" customWidth="1"/>
    <col min="11272" max="11272" width="3.26953125" style="155" customWidth="1"/>
    <col min="11273" max="11273" width="4.7265625" style="155" customWidth="1"/>
    <col min="11274" max="11274" width="3.26953125" style="155" customWidth="1"/>
    <col min="11275" max="11275" width="5.26953125" style="155" customWidth="1"/>
    <col min="11276" max="11278" width="9" style="155"/>
    <col min="11279" max="11279" width="10.90625" style="155" customWidth="1"/>
    <col min="11280" max="11521" width="9" style="155"/>
    <col min="11522" max="11522" width="2.7265625" style="155" customWidth="1"/>
    <col min="11523" max="11523" width="15.6328125" style="155" customWidth="1"/>
    <col min="11524" max="11524" width="3.453125" style="155" customWidth="1"/>
    <col min="11525" max="11525" width="4.453125" style="155" customWidth="1"/>
    <col min="11526" max="11526" width="2.7265625" style="155" customWidth="1"/>
    <col min="11527" max="11527" width="4" style="155" customWidth="1"/>
    <col min="11528" max="11528" width="3.26953125" style="155" customWidth="1"/>
    <col min="11529" max="11529" width="4.7265625" style="155" customWidth="1"/>
    <col min="11530" max="11530" width="3.26953125" style="155" customWidth="1"/>
    <col min="11531" max="11531" width="5.26953125" style="155" customWidth="1"/>
    <col min="11532" max="11534" width="9" style="155"/>
    <col min="11535" max="11535" width="10.90625" style="155" customWidth="1"/>
    <col min="11536" max="11777" width="9" style="155"/>
    <col min="11778" max="11778" width="2.7265625" style="155" customWidth="1"/>
    <col min="11779" max="11779" width="15.6328125" style="155" customWidth="1"/>
    <col min="11780" max="11780" width="3.453125" style="155" customWidth="1"/>
    <col min="11781" max="11781" width="4.453125" style="155" customWidth="1"/>
    <col min="11782" max="11782" width="2.7265625" style="155" customWidth="1"/>
    <col min="11783" max="11783" width="4" style="155" customWidth="1"/>
    <col min="11784" max="11784" width="3.26953125" style="155" customWidth="1"/>
    <col min="11785" max="11785" width="4.7265625" style="155" customWidth="1"/>
    <col min="11786" max="11786" width="3.26953125" style="155" customWidth="1"/>
    <col min="11787" max="11787" width="5.26953125" style="155" customWidth="1"/>
    <col min="11788" max="11790" width="9" style="155"/>
    <col min="11791" max="11791" width="10.90625" style="155" customWidth="1"/>
    <col min="11792" max="12033" width="9" style="155"/>
    <col min="12034" max="12034" width="2.7265625" style="155" customWidth="1"/>
    <col min="12035" max="12035" width="15.6328125" style="155" customWidth="1"/>
    <col min="12036" max="12036" width="3.453125" style="155" customWidth="1"/>
    <col min="12037" max="12037" width="4.453125" style="155" customWidth="1"/>
    <col min="12038" max="12038" width="2.7265625" style="155" customWidth="1"/>
    <col min="12039" max="12039" width="4" style="155" customWidth="1"/>
    <col min="12040" max="12040" width="3.26953125" style="155" customWidth="1"/>
    <col min="12041" max="12041" width="4.7265625" style="155" customWidth="1"/>
    <col min="12042" max="12042" width="3.26953125" style="155" customWidth="1"/>
    <col min="12043" max="12043" width="5.26953125" style="155" customWidth="1"/>
    <col min="12044" max="12046" width="9" style="155"/>
    <col min="12047" max="12047" width="10.90625" style="155" customWidth="1"/>
    <col min="12048" max="12289" width="9" style="155"/>
    <col min="12290" max="12290" width="2.7265625" style="155" customWidth="1"/>
    <col min="12291" max="12291" width="15.6328125" style="155" customWidth="1"/>
    <col min="12292" max="12292" width="3.453125" style="155" customWidth="1"/>
    <col min="12293" max="12293" width="4.453125" style="155" customWidth="1"/>
    <col min="12294" max="12294" width="2.7265625" style="155" customWidth="1"/>
    <col min="12295" max="12295" width="4" style="155" customWidth="1"/>
    <col min="12296" max="12296" width="3.26953125" style="155" customWidth="1"/>
    <col min="12297" max="12297" width="4.7265625" style="155" customWidth="1"/>
    <col min="12298" max="12298" width="3.26953125" style="155" customWidth="1"/>
    <col min="12299" max="12299" width="5.26953125" style="155" customWidth="1"/>
    <col min="12300" max="12302" width="9" style="155"/>
    <col min="12303" max="12303" width="10.90625" style="155" customWidth="1"/>
    <col min="12304" max="12545" width="9" style="155"/>
    <col min="12546" max="12546" width="2.7265625" style="155" customWidth="1"/>
    <col min="12547" max="12547" width="15.6328125" style="155" customWidth="1"/>
    <col min="12548" max="12548" width="3.453125" style="155" customWidth="1"/>
    <col min="12549" max="12549" width="4.453125" style="155" customWidth="1"/>
    <col min="12550" max="12550" width="2.7265625" style="155" customWidth="1"/>
    <col min="12551" max="12551" width="4" style="155" customWidth="1"/>
    <col min="12552" max="12552" width="3.26953125" style="155" customWidth="1"/>
    <col min="12553" max="12553" width="4.7265625" style="155" customWidth="1"/>
    <col min="12554" max="12554" width="3.26953125" style="155" customWidth="1"/>
    <col min="12555" max="12555" width="5.26953125" style="155" customWidth="1"/>
    <col min="12556" max="12558" width="9" style="155"/>
    <col min="12559" max="12559" width="10.90625" style="155" customWidth="1"/>
    <col min="12560" max="12801" width="9" style="155"/>
    <col min="12802" max="12802" width="2.7265625" style="155" customWidth="1"/>
    <col min="12803" max="12803" width="15.6328125" style="155" customWidth="1"/>
    <col min="12804" max="12804" width="3.453125" style="155" customWidth="1"/>
    <col min="12805" max="12805" width="4.453125" style="155" customWidth="1"/>
    <col min="12806" max="12806" width="2.7265625" style="155" customWidth="1"/>
    <col min="12807" max="12807" width="4" style="155" customWidth="1"/>
    <col min="12808" max="12808" width="3.26953125" style="155" customWidth="1"/>
    <col min="12809" max="12809" width="4.7265625" style="155" customWidth="1"/>
    <col min="12810" max="12810" width="3.26953125" style="155" customWidth="1"/>
    <col min="12811" max="12811" width="5.26953125" style="155" customWidth="1"/>
    <col min="12812" max="12814" width="9" style="155"/>
    <col min="12815" max="12815" width="10.90625" style="155" customWidth="1"/>
    <col min="12816" max="13057" width="9" style="155"/>
    <col min="13058" max="13058" width="2.7265625" style="155" customWidth="1"/>
    <col min="13059" max="13059" width="15.6328125" style="155" customWidth="1"/>
    <col min="13060" max="13060" width="3.453125" style="155" customWidth="1"/>
    <col min="13061" max="13061" width="4.453125" style="155" customWidth="1"/>
    <col min="13062" max="13062" width="2.7265625" style="155" customWidth="1"/>
    <col min="13063" max="13063" width="4" style="155" customWidth="1"/>
    <col min="13064" max="13064" width="3.26953125" style="155" customWidth="1"/>
    <col min="13065" max="13065" width="4.7265625" style="155" customWidth="1"/>
    <col min="13066" max="13066" width="3.26953125" style="155" customWidth="1"/>
    <col min="13067" max="13067" width="5.26953125" style="155" customWidth="1"/>
    <col min="13068" max="13070" width="9" style="155"/>
    <col min="13071" max="13071" width="10.90625" style="155" customWidth="1"/>
    <col min="13072" max="13313" width="9" style="155"/>
    <col min="13314" max="13314" width="2.7265625" style="155" customWidth="1"/>
    <col min="13315" max="13315" width="15.6328125" style="155" customWidth="1"/>
    <col min="13316" max="13316" width="3.453125" style="155" customWidth="1"/>
    <col min="13317" max="13317" width="4.453125" style="155" customWidth="1"/>
    <col min="13318" max="13318" width="2.7265625" style="155" customWidth="1"/>
    <col min="13319" max="13319" width="4" style="155" customWidth="1"/>
    <col min="13320" max="13320" width="3.26953125" style="155" customWidth="1"/>
    <col min="13321" max="13321" width="4.7265625" style="155" customWidth="1"/>
    <col min="13322" max="13322" width="3.26953125" style="155" customWidth="1"/>
    <col min="13323" max="13323" width="5.26953125" style="155" customWidth="1"/>
    <col min="13324" max="13326" width="9" style="155"/>
    <col min="13327" max="13327" width="10.90625" style="155" customWidth="1"/>
    <col min="13328" max="13569" width="9" style="155"/>
    <col min="13570" max="13570" width="2.7265625" style="155" customWidth="1"/>
    <col min="13571" max="13571" width="15.6328125" style="155" customWidth="1"/>
    <col min="13572" max="13572" width="3.453125" style="155" customWidth="1"/>
    <col min="13573" max="13573" width="4.453125" style="155" customWidth="1"/>
    <col min="13574" max="13574" width="2.7265625" style="155" customWidth="1"/>
    <col min="13575" max="13575" width="4" style="155" customWidth="1"/>
    <col min="13576" max="13576" width="3.26953125" style="155" customWidth="1"/>
    <col min="13577" max="13577" width="4.7265625" style="155" customWidth="1"/>
    <col min="13578" max="13578" width="3.26953125" style="155" customWidth="1"/>
    <col min="13579" max="13579" width="5.26953125" style="155" customWidth="1"/>
    <col min="13580" max="13582" width="9" style="155"/>
    <col min="13583" max="13583" width="10.90625" style="155" customWidth="1"/>
    <col min="13584" max="13825" width="9" style="155"/>
    <col min="13826" max="13826" width="2.7265625" style="155" customWidth="1"/>
    <col min="13827" max="13827" width="15.6328125" style="155" customWidth="1"/>
    <col min="13828" max="13828" width="3.453125" style="155" customWidth="1"/>
    <col min="13829" max="13829" width="4.453125" style="155" customWidth="1"/>
    <col min="13830" max="13830" width="2.7265625" style="155" customWidth="1"/>
    <col min="13831" max="13831" width="4" style="155" customWidth="1"/>
    <col min="13832" max="13832" width="3.26953125" style="155" customWidth="1"/>
    <col min="13833" max="13833" width="4.7265625" style="155" customWidth="1"/>
    <col min="13834" max="13834" width="3.26953125" style="155" customWidth="1"/>
    <col min="13835" max="13835" width="5.26953125" style="155" customWidth="1"/>
    <col min="13836" max="13838" width="9" style="155"/>
    <col min="13839" max="13839" width="10.90625" style="155" customWidth="1"/>
    <col min="13840" max="14081" width="9" style="155"/>
    <col min="14082" max="14082" width="2.7265625" style="155" customWidth="1"/>
    <col min="14083" max="14083" width="15.6328125" style="155" customWidth="1"/>
    <col min="14084" max="14084" width="3.453125" style="155" customWidth="1"/>
    <col min="14085" max="14085" width="4.453125" style="155" customWidth="1"/>
    <col min="14086" max="14086" width="2.7265625" style="155" customWidth="1"/>
    <col min="14087" max="14087" width="4" style="155" customWidth="1"/>
    <col min="14088" max="14088" width="3.26953125" style="155" customWidth="1"/>
    <col min="14089" max="14089" width="4.7265625" style="155" customWidth="1"/>
    <col min="14090" max="14090" width="3.26953125" style="155" customWidth="1"/>
    <col min="14091" max="14091" width="5.26953125" style="155" customWidth="1"/>
    <col min="14092" max="14094" width="9" style="155"/>
    <col min="14095" max="14095" width="10.90625" style="155" customWidth="1"/>
    <col min="14096" max="14337" width="9" style="155"/>
    <col min="14338" max="14338" width="2.7265625" style="155" customWidth="1"/>
    <col min="14339" max="14339" width="15.6328125" style="155" customWidth="1"/>
    <col min="14340" max="14340" width="3.453125" style="155" customWidth="1"/>
    <col min="14341" max="14341" width="4.453125" style="155" customWidth="1"/>
    <col min="14342" max="14342" width="2.7265625" style="155" customWidth="1"/>
    <col min="14343" max="14343" width="4" style="155" customWidth="1"/>
    <col min="14344" max="14344" width="3.26953125" style="155" customWidth="1"/>
    <col min="14345" max="14345" width="4.7265625" style="155" customWidth="1"/>
    <col min="14346" max="14346" width="3.26953125" style="155" customWidth="1"/>
    <col min="14347" max="14347" width="5.26953125" style="155" customWidth="1"/>
    <col min="14348" max="14350" width="9" style="155"/>
    <col min="14351" max="14351" width="10.90625" style="155" customWidth="1"/>
    <col min="14352" max="14593" width="9" style="155"/>
    <col min="14594" max="14594" width="2.7265625" style="155" customWidth="1"/>
    <col min="14595" max="14595" width="15.6328125" style="155" customWidth="1"/>
    <col min="14596" max="14596" width="3.453125" style="155" customWidth="1"/>
    <col min="14597" max="14597" width="4.453125" style="155" customWidth="1"/>
    <col min="14598" max="14598" width="2.7265625" style="155" customWidth="1"/>
    <col min="14599" max="14599" width="4" style="155" customWidth="1"/>
    <col min="14600" max="14600" width="3.26953125" style="155" customWidth="1"/>
    <col min="14601" max="14601" width="4.7265625" style="155" customWidth="1"/>
    <col min="14602" max="14602" width="3.26953125" style="155" customWidth="1"/>
    <col min="14603" max="14603" width="5.26953125" style="155" customWidth="1"/>
    <col min="14604" max="14606" width="9" style="155"/>
    <col min="14607" max="14607" width="10.90625" style="155" customWidth="1"/>
    <col min="14608" max="14849" width="9" style="155"/>
    <col min="14850" max="14850" width="2.7265625" style="155" customWidth="1"/>
    <col min="14851" max="14851" width="15.6328125" style="155" customWidth="1"/>
    <col min="14852" max="14852" width="3.453125" style="155" customWidth="1"/>
    <col min="14853" max="14853" width="4.453125" style="155" customWidth="1"/>
    <col min="14854" max="14854" width="2.7265625" style="155" customWidth="1"/>
    <col min="14855" max="14855" width="4" style="155" customWidth="1"/>
    <col min="14856" max="14856" width="3.26953125" style="155" customWidth="1"/>
    <col min="14857" max="14857" width="4.7265625" style="155" customWidth="1"/>
    <col min="14858" max="14858" width="3.26953125" style="155" customWidth="1"/>
    <col min="14859" max="14859" width="5.26953125" style="155" customWidth="1"/>
    <col min="14860" max="14862" width="9" style="155"/>
    <col min="14863" max="14863" width="10.90625" style="155" customWidth="1"/>
    <col min="14864" max="15105" width="9" style="155"/>
    <col min="15106" max="15106" width="2.7265625" style="155" customWidth="1"/>
    <col min="15107" max="15107" width="15.6328125" style="155" customWidth="1"/>
    <col min="15108" max="15108" width="3.453125" style="155" customWidth="1"/>
    <col min="15109" max="15109" width="4.453125" style="155" customWidth="1"/>
    <col min="15110" max="15110" width="2.7265625" style="155" customWidth="1"/>
    <col min="15111" max="15111" width="4" style="155" customWidth="1"/>
    <col min="15112" max="15112" width="3.26953125" style="155" customWidth="1"/>
    <col min="15113" max="15113" width="4.7265625" style="155" customWidth="1"/>
    <col min="15114" max="15114" width="3.26953125" style="155" customWidth="1"/>
    <col min="15115" max="15115" width="5.26953125" style="155" customWidth="1"/>
    <col min="15116" max="15118" width="9" style="155"/>
    <col min="15119" max="15119" width="10.90625" style="155" customWidth="1"/>
    <col min="15120" max="15361" width="9" style="155"/>
    <col min="15362" max="15362" width="2.7265625" style="155" customWidth="1"/>
    <col min="15363" max="15363" width="15.6328125" style="155" customWidth="1"/>
    <col min="15364" max="15364" width="3.453125" style="155" customWidth="1"/>
    <col min="15365" max="15365" width="4.453125" style="155" customWidth="1"/>
    <col min="15366" max="15366" width="2.7265625" style="155" customWidth="1"/>
    <col min="15367" max="15367" width="4" style="155" customWidth="1"/>
    <col min="15368" max="15368" width="3.26953125" style="155" customWidth="1"/>
    <col min="15369" max="15369" width="4.7265625" style="155" customWidth="1"/>
    <col min="15370" max="15370" width="3.26953125" style="155" customWidth="1"/>
    <col min="15371" max="15371" width="5.26953125" style="155" customWidth="1"/>
    <col min="15372" max="15374" width="9" style="155"/>
    <col min="15375" max="15375" width="10.90625" style="155" customWidth="1"/>
    <col min="15376" max="15617" width="9" style="155"/>
    <col min="15618" max="15618" width="2.7265625" style="155" customWidth="1"/>
    <col min="15619" max="15619" width="15.6328125" style="155" customWidth="1"/>
    <col min="15620" max="15620" width="3.453125" style="155" customWidth="1"/>
    <col min="15621" max="15621" width="4.453125" style="155" customWidth="1"/>
    <col min="15622" max="15622" width="2.7265625" style="155" customWidth="1"/>
    <col min="15623" max="15623" width="4" style="155" customWidth="1"/>
    <col min="15624" max="15624" width="3.26953125" style="155" customWidth="1"/>
    <col min="15625" max="15625" width="4.7265625" style="155" customWidth="1"/>
    <col min="15626" max="15626" width="3.26953125" style="155" customWidth="1"/>
    <col min="15627" max="15627" width="5.26953125" style="155" customWidth="1"/>
    <col min="15628" max="15630" width="9" style="155"/>
    <col min="15631" max="15631" width="10.90625" style="155" customWidth="1"/>
    <col min="15632" max="15873" width="9" style="155"/>
    <col min="15874" max="15874" width="2.7265625" style="155" customWidth="1"/>
    <col min="15875" max="15875" width="15.6328125" style="155" customWidth="1"/>
    <col min="15876" max="15876" width="3.453125" style="155" customWidth="1"/>
    <col min="15877" max="15877" width="4.453125" style="155" customWidth="1"/>
    <col min="15878" max="15878" width="2.7265625" style="155" customWidth="1"/>
    <col min="15879" max="15879" width="4" style="155" customWidth="1"/>
    <col min="15880" max="15880" width="3.26953125" style="155" customWidth="1"/>
    <col min="15881" max="15881" width="4.7265625" style="155" customWidth="1"/>
    <col min="15882" max="15882" width="3.26953125" style="155" customWidth="1"/>
    <col min="15883" max="15883" width="5.26953125" style="155" customWidth="1"/>
    <col min="15884" max="15886" width="9" style="155"/>
    <col min="15887" max="15887" width="10.90625" style="155" customWidth="1"/>
    <col min="15888" max="16129" width="9" style="155"/>
    <col min="16130" max="16130" width="2.7265625" style="155" customWidth="1"/>
    <col min="16131" max="16131" width="15.6328125" style="155" customWidth="1"/>
    <col min="16132" max="16132" width="3.453125" style="155" customWidth="1"/>
    <col min="16133" max="16133" width="4.453125" style="155" customWidth="1"/>
    <col min="16134" max="16134" width="2.7265625" style="155" customWidth="1"/>
    <col min="16135" max="16135" width="4" style="155" customWidth="1"/>
    <col min="16136" max="16136" width="3.26953125" style="155" customWidth="1"/>
    <col min="16137" max="16137" width="4.7265625" style="155" customWidth="1"/>
    <col min="16138" max="16138" width="3.26953125" style="155" customWidth="1"/>
    <col min="16139" max="16139" width="5.26953125" style="155" customWidth="1"/>
    <col min="16140" max="16142" width="9" style="155"/>
    <col min="16143" max="16143" width="10.90625" style="155" customWidth="1"/>
    <col min="16144" max="16384" width="9" style="155"/>
  </cols>
  <sheetData>
    <row r="1" spans="2:17" ht="11.25" customHeight="1"/>
    <row r="2" spans="2:17" ht="15" customHeight="1">
      <c r="B2" s="759" t="s">
        <v>842</v>
      </c>
      <c r="C2" s="759"/>
      <c r="D2" s="759"/>
      <c r="E2" s="759"/>
      <c r="F2" s="759"/>
      <c r="G2" s="759"/>
      <c r="H2" s="759"/>
      <c r="I2" s="759"/>
      <c r="J2" s="759"/>
      <c r="K2" s="759"/>
      <c r="L2" s="759"/>
      <c r="M2" s="759"/>
      <c r="N2" s="759"/>
      <c r="O2" s="759"/>
    </row>
    <row r="3" spans="2:17" ht="22.5" customHeight="1">
      <c r="B3" s="720" t="s">
        <v>282</v>
      </c>
      <c r="C3" s="720"/>
      <c r="D3" s="720"/>
      <c r="E3" s="720"/>
      <c r="F3" s="720"/>
      <c r="G3" s="720"/>
      <c r="H3" s="720"/>
      <c r="I3" s="720"/>
      <c r="J3" s="720"/>
      <c r="K3" s="720"/>
      <c r="L3" s="720"/>
      <c r="M3" s="720"/>
      <c r="N3" s="720"/>
      <c r="O3" s="720"/>
    </row>
    <row r="4" spans="2:17" ht="22.5" customHeight="1">
      <c r="B4" s="166"/>
      <c r="C4" s="159"/>
      <c r="D4" s="159"/>
      <c r="E4" s="159"/>
      <c r="F4" s="159"/>
      <c r="G4" s="159"/>
      <c r="H4" s="159"/>
      <c r="I4" s="159"/>
      <c r="J4" s="159"/>
      <c r="K4" s="159"/>
      <c r="L4" s="337"/>
      <c r="M4" s="758" t="s">
        <v>392</v>
      </c>
      <c r="N4" s="758"/>
      <c r="O4" s="758"/>
    </row>
    <row r="5" spans="2:17" ht="22.5" customHeight="1">
      <c r="B5" s="166"/>
      <c r="C5" s="159"/>
      <c r="D5" s="159"/>
      <c r="E5" s="159"/>
      <c r="F5" s="159"/>
      <c r="G5" s="159"/>
      <c r="H5" s="159"/>
      <c r="I5" s="159"/>
      <c r="J5" s="159"/>
      <c r="K5" s="1405" t="s">
        <v>253</v>
      </c>
      <c r="L5" s="1405"/>
      <c r="M5" s="964" t="str">
        <f>基礎データ入力!$B$3</f>
        <v>（株）いづみ姫</v>
      </c>
      <c r="N5" s="964"/>
      <c r="O5" s="964"/>
      <c r="Q5" s="179"/>
    </row>
    <row r="6" spans="2:17" ht="17" customHeight="1">
      <c r="B6" s="189">
        <v>1</v>
      </c>
      <c r="C6" s="322" t="s">
        <v>189</v>
      </c>
      <c r="D6" s="1399" t="s">
        <v>468</v>
      </c>
      <c r="E6" s="1400"/>
      <c r="F6" s="1400"/>
      <c r="G6" s="1400"/>
      <c r="H6" s="1400"/>
      <c r="I6" s="1400"/>
      <c r="J6" s="1400"/>
      <c r="K6" s="1400"/>
      <c r="L6" s="1400"/>
      <c r="M6" s="1400"/>
      <c r="N6" s="1400"/>
      <c r="O6" s="1401"/>
    </row>
    <row r="7" spans="2:17" ht="17" customHeight="1">
      <c r="B7" s="189">
        <v>2</v>
      </c>
      <c r="C7" s="446" t="s">
        <v>861</v>
      </c>
      <c r="D7" s="1402"/>
      <c r="E7" s="1403"/>
      <c r="F7" s="1403"/>
      <c r="G7" s="1403"/>
      <c r="H7" s="1403"/>
      <c r="I7" s="1403"/>
      <c r="J7" s="1403"/>
      <c r="K7" s="1403"/>
      <c r="L7" s="1403"/>
      <c r="M7" s="1403"/>
      <c r="N7" s="1403"/>
      <c r="O7" s="1404"/>
    </row>
    <row r="8" spans="2:17" ht="17" customHeight="1">
      <c r="B8" s="1375">
        <v>3</v>
      </c>
      <c r="C8" s="1378" t="s">
        <v>620</v>
      </c>
      <c r="D8" s="1384"/>
      <c r="E8" s="1357"/>
      <c r="F8" s="1357"/>
      <c r="G8" s="1357"/>
      <c r="H8" s="1357"/>
      <c r="I8" s="1357"/>
      <c r="J8" s="1357"/>
      <c r="K8" s="1357"/>
      <c r="L8" s="1357"/>
      <c r="M8" s="1357"/>
      <c r="N8" s="1357"/>
      <c r="O8" s="1385"/>
    </row>
    <row r="9" spans="2:17" ht="17" customHeight="1">
      <c r="B9" s="1376"/>
      <c r="C9" s="1379"/>
      <c r="D9" s="1386"/>
      <c r="E9" s="1387"/>
      <c r="F9" s="1387"/>
      <c r="G9" s="1387"/>
      <c r="H9" s="1387"/>
      <c r="I9" s="1387"/>
      <c r="J9" s="1387"/>
      <c r="K9" s="1387"/>
      <c r="L9" s="1387"/>
      <c r="M9" s="1387"/>
      <c r="N9" s="1387"/>
      <c r="O9" s="1388"/>
    </row>
    <row r="10" spans="2:17" ht="17" customHeight="1">
      <c r="B10" s="1376"/>
      <c r="C10" s="1379"/>
      <c r="D10" s="1386"/>
      <c r="E10" s="1387"/>
      <c r="F10" s="1387"/>
      <c r="G10" s="1387"/>
      <c r="H10" s="1387"/>
      <c r="I10" s="1387"/>
      <c r="J10" s="1387"/>
      <c r="K10" s="1387"/>
      <c r="L10" s="1387"/>
      <c r="M10" s="1387"/>
      <c r="N10" s="1387"/>
      <c r="O10" s="1388"/>
    </row>
    <row r="11" spans="2:17" ht="17" customHeight="1">
      <c r="B11" s="1377"/>
      <c r="C11" s="1380"/>
      <c r="D11" s="1389"/>
      <c r="E11" s="1390"/>
      <c r="F11" s="1390"/>
      <c r="G11" s="1390"/>
      <c r="H11" s="1390"/>
      <c r="I11" s="1390"/>
      <c r="J11" s="1390"/>
      <c r="K11" s="1390"/>
      <c r="L11" s="1390"/>
      <c r="M11" s="1390"/>
      <c r="N11" s="1390"/>
      <c r="O11" s="1391"/>
    </row>
    <row r="12" spans="2:17" ht="17" customHeight="1">
      <c r="B12" s="189">
        <v>4</v>
      </c>
      <c r="C12" s="177" t="s">
        <v>154</v>
      </c>
      <c r="D12" s="1392" t="str">
        <f>基礎データ入力!$B$8</f>
        <v>木津川市役所改修工事</v>
      </c>
      <c r="E12" s="1393"/>
      <c r="F12" s="1393"/>
      <c r="G12" s="1393"/>
      <c r="H12" s="1393"/>
      <c r="I12" s="1393"/>
      <c r="J12" s="1393"/>
      <c r="K12" s="1393"/>
      <c r="L12" s="1393"/>
      <c r="M12" s="1393"/>
      <c r="N12" s="1393"/>
      <c r="O12" s="1394"/>
    </row>
    <row r="13" spans="2:17" ht="17" customHeight="1">
      <c r="B13" s="189">
        <v>5</v>
      </c>
      <c r="C13" s="359" t="s">
        <v>862</v>
      </c>
      <c r="D13" s="1392" t="str">
        <f>基礎データ入力!$B$3</f>
        <v>（株）いづみ姫</v>
      </c>
      <c r="E13" s="1393"/>
      <c r="F13" s="1393"/>
      <c r="G13" s="1393"/>
      <c r="H13" s="1393"/>
      <c r="I13" s="1393"/>
      <c r="J13" s="1393"/>
      <c r="K13" s="1393"/>
      <c r="L13" s="1393"/>
      <c r="M13" s="1393"/>
      <c r="N13" s="1393"/>
      <c r="O13" s="1394"/>
    </row>
    <row r="14" spans="2:17" ht="17" customHeight="1">
      <c r="B14" s="189">
        <v>6</v>
      </c>
      <c r="C14" s="359" t="s">
        <v>2</v>
      </c>
      <c r="D14" s="1395">
        <f>基礎データ入力!$B$19</f>
        <v>22000000</v>
      </c>
      <c r="E14" s="1396"/>
      <c r="F14" s="1396"/>
      <c r="G14" s="1396"/>
      <c r="H14" s="1396"/>
      <c r="I14" s="1396"/>
      <c r="J14" s="1396"/>
      <c r="K14" s="358" t="s">
        <v>127</v>
      </c>
      <c r="L14" s="358"/>
      <c r="M14" s="358"/>
      <c r="N14" s="358"/>
      <c r="O14" s="359"/>
    </row>
    <row r="15" spans="2:17" ht="17" customHeight="1">
      <c r="B15" s="189">
        <v>7</v>
      </c>
      <c r="C15" s="177" t="s">
        <v>296</v>
      </c>
      <c r="D15" s="1397" t="str">
        <f>基礎データ入力!$B$20</f>
        <v>令和○年○月○日</v>
      </c>
      <c r="E15" s="1398"/>
      <c r="F15" s="1398"/>
      <c r="G15" s="1398"/>
      <c r="H15" s="1398"/>
      <c r="I15" s="1398"/>
      <c r="J15" s="358" t="s">
        <v>229</v>
      </c>
      <c r="K15" s="1034" t="str">
        <f>基礎データ入力!$B$21</f>
        <v>令和□年□月□日</v>
      </c>
      <c r="L15" s="1034"/>
      <c r="M15" s="1034"/>
      <c r="N15" s="358"/>
      <c r="O15" s="359"/>
    </row>
    <row r="16" spans="2:17" ht="17" customHeight="1">
      <c r="B16" s="1375">
        <v>8</v>
      </c>
      <c r="C16" s="1378" t="s">
        <v>863</v>
      </c>
      <c r="D16" s="1384"/>
      <c r="E16" s="1357"/>
      <c r="F16" s="1357"/>
      <c r="G16" s="1357"/>
      <c r="H16" s="1357"/>
      <c r="I16" s="1357"/>
      <c r="J16" s="1357"/>
      <c r="K16" s="1357"/>
      <c r="L16" s="1357"/>
      <c r="M16" s="1357"/>
      <c r="N16" s="1357"/>
      <c r="O16" s="1385"/>
    </row>
    <row r="17" spans="2:15" ht="17" customHeight="1">
      <c r="B17" s="1376"/>
      <c r="C17" s="1379"/>
      <c r="D17" s="1386"/>
      <c r="E17" s="1387"/>
      <c r="F17" s="1387"/>
      <c r="G17" s="1387"/>
      <c r="H17" s="1387"/>
      <c r="I17" s="1387"/>
      <c r="J17" s="1387"/>
      <c r="K17" s="1387"/>
      <c r="L17" s="1387"/>
      <c r="M17" s="1387"/>
      <c r="N17" s="1387"/>
      <c r="O17" s="1388"/>
    </row>
    <row r="18" spans="2:15" ht="17" customHeight="1">
      <c r="B18" s="1376"/>
      <c r="C18" s="1379"/>
      <c r="D18" s="1386"/>
      <c r="E18" s="1387"/>
      <c r="F18" s="1387"/>
      <c r="G18" s="1387"/>
      <c r="H18" s="1387"/>
      <c r="I18" s="1387"/>
      <c r="J18" s="1387"/>
      <c r="K18" s="1387"/>
      <c r="L18" s="1387"/>
      <c r="M18" s="1387"/>
      <c r="N18" s="1387"/>
      <c r="O18" s="1388"/>
    </row>
    <row r="19" spans="2:15" ht="17" customHeight="1">
      <c r="B19" s="1377"/>
      <c r="C19" s="1380"/>
      <c r="D19" s="1389"/>
      <c r="E19" s="1390"/>
      <c r="F19" s="1390"/>
      <c r="G19" s="1390"/>
      <c r="H19" s="1390"/>
      <c r="I19" s="1390"/>
      <c r="J19" s="1390"/>
      <c r="K19" s="1390"/>
      <c r="L19" s="1390"/>
      <c r="M19" s="1390"/>
      <c r="N19" s="1390"/>
      <c r="O19" s="1391"/>
    </row>
    <row r="20" spans="2:15" ht="17" customHeight="1">
      <c r="B20" s="1375">
        <v>9</v>
      </c>
      <c r="C20" s="1378" t="s">
        <v>394</v>
      </c>
      <c r="D20" s="1384"/>
      <c r="E20" s="1357"/>
      <c r="F20" s="1357"/>
      <c r="G20" s="1357"/>
      <c r="H20" s="1357"/>
      <c r="I20" s="1357"/>
      <c r="J20" s="1357"/>
      <c r="K20" s="1357"/>
      <c r="L20" s="1357"/>
      <c r="M20" s="1357"/>
      <c r="N20" s="1357"/>
      <c r="O20" s="1385"/>
    </row>
    <row r="21" spans="2:15" ht="17" customHeight="1">
      <c r="B21" s="1376"/>
      <c r="C21" s="1379"/>
      <c r="D21" s="1386"/>
      <c r="E21" s="1387"/>
      <c r="F21" s="1387"/>
      <c r="G21" s="1387"/>
      <c r="H21" s="1387"/>
      <c r="I21" s="1387"/>
      <c r="J21" s="1387"/>
      <c r="K21" s="1387"/>
      <c r="L21" s="1387"/>
      <c r="M21" s="1387"/>
      <c r="N21" s="1387"/>
      <c r="O21" s="1388"/>
    </row>
    <row r="22" spans="2:15" ht="17" customHeight="1">
      <c r="B22" s="1376"/>
      <c r="C22" s="1379"/>
      <c r="D22" s="1386"/>
      <c r="E22" s="1387"/>
      <c r="F22" s="1387"/>
      <c r="G22" s="1387"/>
      <c r="H22" s="1387"/>
      <c r="I22" s="1387"/>
      <c r="J22" s="1387"/>
      <c r="K22" s="1387"/>
      <c r="L22" s="1387"/>
      <c r="M22" s="1387"/>
      <c r="N22" s="1387"/>
      <c r="O22" s="1388"/>
    </row>
    <row r="23" spans="2:15" ht="17" customHeight="1">
      <c r="B23" s="1377"/>
      <c r="C23" s="1380"/>
      <c r="D23" s="1389"/>
      <c r="E23" s="1390"/>
      <c r="F23" s="1390"/>
      <c r="G23" s="1390"/>
      <c r="H23" s="1390"/>
      <c r="I23" s="1390"/>
      <c r="J23" s="1390"/>
      <c r="K23" s="1390"/>
      <c r="L23" s="1390"/>
      <c r="M23" s="1390"/>
      <c r="N23" s="1390"/>
      <c r="O23" s="1391"/>
    </row>
    <row r="24" spans="2:15" ht="17" customHeight="1">
      <c r="B24" s="1375">
        <v>10</v>
      </c>
      <c r="C24" s="1378" t="s">
        <v>244</v>
      </c>
      <c r="D24" s="1384"/>
      <c r="E24" s="1357"/>
      <c r="F24" s="1357"/>
      <c r="G24" s="1357"/>
      <c r="H24" s="1357"/>
      <c r="I24" s="1357"/>
      <c r="J24" s="1357"/>
      <c r="K24" s="1357"/>
      <c r="L24" s="1357"/>
      <c r="M24" s="1357"/>
      <c r="N24" s="1357"/>
      <c r="O24" s="1385"/>
    </row>
    <row r="25" spans="2:15" ht="17" customHeight="1">
      <c r="B25" s="1376"/>
      <c r="C25" s="1379"/>
      <c r="D25" s="1386"/>
      <c r="E25" s="1387"/>
      <c r="F25" s="1387"/>
      <c r="G25" s="1387"/>
      <c r="H25" s="1387"/>
      <c r="I25" s="1387"/>
      <c r="J25" s="1387"/>
      <c r="K25" s="1387"/>
      <c r="L25" s="1387"/>
      <c r="M25" s="1387"/>
      <c r="N25" s="1387"/>
      <c r="O25" s="1388"/>
    </row>
    <row r="26" spans="2:15" ht="17" customHeight="1">
      <c r="B26" s="1376"/>
      <c r="C26" s="1379"/>
      <c r="D26" s="1386"/>
      <c r="E26" s="1387"/>
      <c r="F26" s="1387"/>
      <c r="G26" s="1387"/>
      <c r="H26" s="1387"/>
      <c r="I26" s="1387"/>
      <c r="J26" s="1387"/>
      <c r="K26" s="1387"/>
      <c r="L26" s="1387"/>
      <c r="M26" s="1387"/>
      <c r="N26" s="1387"/>
      <c r="O26" s="1388"/>
    </row>
    <row r="27" spans="2:15" ht="17" customHeight="1">
      <c r="B27" s="1377"/>
      <c r="C27" s="1380"/>
      <c r="D27" s="1389"/>
      <c r="E27" s="1390"/>
      <c r="F27" s="1390"/>
      <c r="G27" s="1390"/>
      <c r="H27" s="1390"/>
      <c r="I27" s="1390"/>
      <c r="J27" s="1390"/>
      <c r="K27" s="1390"/>
      <c r="L27" s="1390"/>
      <c r="M27" s="1390"/>
      <c r="N27" s="1390"/>
      <c r="O27" s="1391"/>
    </row>
    <row r="28" spans="2:15" ht="17" customHeight="1">
      <c r="B28" s="1375">
        <v>11</v>
      </c>
      <c r="C28" s="1381" t="s">
        <v>864</v>
      </c>
      <c r="D28" s="1384"/>
      <c r="E28" s="1357"/>
      <c r="F28" s="1357"/>
      <c r="G28" s="1357"/>
      <c r="H28" s="1357"/>
      <c r="I28" s="1357"/>
      <c r="J28" s="1357"/>
      <c r="K28" s="1357"/>
      <c r="L28" s="1357"/>
      <c r="M28" s="1357"/>
      <c r="N28" s="1357"/>
      <c r="O28" s="1385"/>
    </row>
    <row r="29" spans="2:15" ht="17" customHeight="1">
      <c r="B29" s="1376"/>
      <c r="C29" s="1382"/>
      <c r="D29" s="1386"/>
      <c r="E29" s="1387"/>
      <c r="F29" s="1387"/>
      <c r="G29" s="1387"/>
      <c r="H29" s="1387"/>
      <c r="I29" s="1387"/>
      <c r="J29" s="1387"/>
      <c r="K29" s="1387"/>
      <c r="L29" s="1387"/>
      <c r="M29" s="1387"/>
      <c r="N29" s="1387"/>
      <c r="O29" s="1388"/>
    </row>
    <row r="30" spans="2:15" ht="17" customHeight="1">
      <c r="B30" s="1377"/>
      <c r="C30" s="1383"/>
      <c r="D30" s="1389"/>
      <c r="E30" s="1390"/>
      <c r="F30" s="1390"/>
      <c r="G30" s="1390"/>
      <c r="H30" s="1390"/>
      <c r="I30" s="1390"/>
      <c r="J30" s="1390"/>
      <c r="K30" s="1390"/>
      <c r="L30" s="1390"/>
      <c r="M30" s="1390"/>
      <c r="N30" s="1390"/>
      <c r="O30" s="1391"/>
    </row>
    <row r="31" spans="2:15" ht="17" customHeight="1">
      <c r="B31" s="1375">
        <v>12</v>
      </c>
      <c r="C31" s="1381" t="s">
        <v>804</v>
      </c>
      <c r="D31" s="1384"/>
      <c r="E31" s="1357"/>
      <c r="F31" s="1357"/>
      <c r="G31" s="1357"/>
      <c r="H31" s="1357"/>
      <c r="I31" s="1357"/>
      <c r="J31" s="1357"/>
      <c r="K31" s="1357"/>
      <c r="L31" s="1357"/>
      <c r="M31" s="1357"/>
      <c r="N31" s="1357"/>
      <c r="O31" s="1385"/>
    </row>
    <row r="32" spans="2:15" ht="17" customHeight="1">
      <c r="B32" s="1376"/>
      <c r="C32" s="1382"/>
      <c r="D32" s="1386"/>
      <c r="E32" s="1387"/>
      <c r="F32" s="1387"/>
      <c r="G32" s="1387"/>
      <c r="H32" s="1387"/>
      <c r="I32" s="1387"/>
      <c r="J32" s="1387"/>
      <c r="K32" s="1387"/>
      <c r="L32" s="1387"/>
      <c r="M32" s="1387"/>
      <c r="N32" s="1387"/>
      <c r="O32" s="1388"/>
    </row>
    <row r="33" spans="1:16" ht="17" customHeight="1">
      <c r="B33" s="1377"/>
      <c r="C33" s="1383"/>
      <c r="D33" s="1389"/>
      <c r="E33" s="1390"/>
      <c r="F33" s="1390"/>
      <c r="G33" s="1390"/>
      <c r="H33" s="1390"/>
      <c r="I33" s="1390"/>
      <c r="J33" s="1390"/>
      <c r="K33" s="1390"/>
      <c r="L33" s="1390"/>
      <c r="M33" s="1390"/>
      <c r="N33" s="1390"/>
      <c r="O33" s="1391"/>
    </row>
    <row r="34" spans="1:16" ht="17" customHeight="1">
      <c r="B34" s="1054" t="s">
        <v>378</v>
      </c>
      <c r="C34" s="1054"/>
      <c r="D34" s="449" t="s">
        <v>782</v>
      </c>
      <c r="E34" s="451" t="s">
        <v>865</v>
      </c>
      <c r="F34" s="360"/>
      <c r="G34" s="360"/>
      <c r="H34" s="360"/>
      <c r="I34" s="360"/>
      <c r="J34" s="360"/>
      <c r="K34" s="360"/>
      <c r="L34" s="360"/>
      <c r="M34" s="360"/>
      <c r="N34" s="360"/>
      <c r="O34" s="360"/>
      <c r="P34" s="234"/>
    </row>
    <row r="35" spans="1:16" ht="17" customHeight="1">
      <c r="B35" s="166"/>
      <c r="C35" s="160"/>
      <c r="D35" s="450" t="s">
        <v>773</v>
      </c>
      <c r="E35" s="1373" t="s">
        <v>179</v>
      </c>
      <c r="F35" s="1373"/>
      <c r="G35" s="1373"/>
      <c r="H35" s="1373"/>
      <c r="I35" s="1373"/>
      <c r="J35" s="1373"/>
      <c r="K35" s="1373"/>
      <c r="L35" s="1373"/>
      <c r="M35" s="1373"/>
      <c r="N35" s="1373"/>
      <c r="O35" s="1373"/>
    </row>
    <row r="36" spans="1:16" ht="17" customHeight="1">
      <c r="A36" s="234"/>
      <c r="B36" s="160"/>
      <c r="C36" s="160"/>
      <c r="D36" s="450"/>
      <c r="E36" s="1373" t="s">
        <v>867</v>
      </c>
      <c r="F36" s="1373"/>
      <c r="G36" s="1373"/>
      <c r="H36" s="1373"/>
      <c r="I36" s="1373"/>
      <c r="J36" s="1373"/>
      <c r="K36" s="1373"/>
      <c r="L36" s="1373"/>
      <c r="M36" s="1373"/>
      <c r="N36" s="1373"/>
      <c r="O36" s="1373"/>
    </row>
    <row r="37" spans="1:16" ht="17" customHeight="1">
      <c r="A37" s="234"/>
      <c r="B37" s="160"/>
      <c r="C37" s="160"/>
      <c r="D37" s="450"/>
      <c r="E37" s="1373" t="s">
        <v>669</v>
      </c>
      <c r="F37" s="1373"/>
      <c r="G37" s="1373"/>
      <c r="H37" s="1373"/>
      <c r="I37" s="1373"/>
      <c r="J37" s="1373"/>
      <c r="K37" s="1373"/>
      <c r="L37" s="1373"/>
      <c r="M37" s="1373"/>
      <c r="N37" s="1373"/>
      <c r="O37" s="1373"/>
    </row>
    <row r="38" spans="1:16" ht="17" customHeight="1">
      <c r="A38" s="234"/>
      <c r="B38" s="160"/>
      <c r="C38" s="181"/>
      <c r="D38" s="450"/>
      <c r="E38" s="1373" t="s">
        <v>295</v>
      </c>
      <c r="F38" s="1373"/>
      <c r="G38" s="1373"/>
      <c r="H38" s="1373"/>
      <c r="I38" s="1373"/>
      <c r="J38" s="1373"/>
      <c r="K38" s="1373"/>
      <c r="L38" s="1373"/>
      <c r="M38" s="1373"/>
      <c r="N38" s="1373"/>
      <c r="O38" s="1373"/>
    </row>
    <row r="39" spans="1:16" ht="17" customHeight="1">
      <c r="A39" s="234"/>
      <c r="B39" s="160"/>
      <c r="C39" s="160"/>
      <c r="D39" s="450" t="s">
        <v>866</v>
      </c>
      <c r="E39" s="1373" t="s">
        <v>868</v>
      </c>
      <c r="F39" s="1373"/>
      <c r="G39" s="1373"/>
      <c r="H39" s="1373"/>
      <c r="I39" s="1373"/>
      <c r="J39" s="1373"/>
      <c r="K39" s="1373"/>
      <c r="L39" s="1373"/>
      <c r="M39" s="1373"/>
      <c r="N39" s="1373"/>
      <c r="O39" s="1373"/>
    </row>
    <row r="40" spans="1:16" ht="17" customHeight="1">
      <c r="A40" s="234"/>
      <c r="B40" s="160"/>
      <c r="C40" s="160"/>
      <c r="D40" s="450" t="s">
        <v>103</v>
      </c>
      <c r="E40" s="1373" t="s">
        <v>687</v>
      </c>
      <c r="F40" s="1373"/>
      <c r="G40" s="1373"/>
      <c r="H40" s="1373"/>
      <c r="I40" s="1373"/>
      <c r="J40" s="1373"/>
      <c r="K40" s="1373"/>
      <c r="L40" s="1373"/>
      <c r="M40" s="1373"/>
      <c r="N40" s="1373"/>
      <c r="O40" s="1373"/>
    </row>
    <row r="41" spans="1:16" ht="17" customHeight="1">
      <c r="A41" s="234"/>
      <c r="B41" s="160"/>
      <c r="C41" s="160"/>
      <c r="D41" s="450"/>
      <c r="E41" s="1373" t="s">
        <v>570</v>
      </c>
      <c r="F41" s="1373"/>
      <c r="G41" s="1373"/>
      <c r="H41" s="1373"/>
      <c r="I41" s="1373"/>
      <c r="J41" s="1373"/>
      <c r="K41" s="1373"/>
      <c r="L41" s="1373"/>
      <c r="M41" s="1373"/>
      <c r="N41" s="1373"/>
      <c r="O41" s="1373"/>
    </row>
    <row r="42" spans="1:16" ht="17" customHeight="1">
      <c r="A42" s="234"/>
      <c r="B42" s="1374" t="s">
        <v>879</v>
      </c>
      <c r="C42" s="1374"/>
      <c r="D42" s="1374"/>
      <c r="E42" s="1374"/>
      <c r="F42" s="1374"/>
      <c r="G42" s="1374"/>
      <c r="H42" s="1374"/>
      <c r="I42" s="1374"/>
      <c r="J42" s="1374"/>
      <c r="K42" s="1374"/>
      <c r="L42" s="1374"/>
      <c r="M42" s="1374"/>
      <c r="N42" s="1374"/>
      <c r="O42" s="1374"/>
    </row>
    <row r="43" spans="1:16">
      <c r="C43" s="447"/>
      <c r="D43" s="447"/>
      <c r="E43" s="447"/>
      <c r="F43" s="447"/>
      <c r="G43" s="447"/>
      <c r="H43" s="447"/>
      <c r="I43" s="447"/>
      <c r="J43" s="447"/>
      <c r="K43" s="447"/>
      <c r="L43" s="447"/>
      <c r="M43" s="447"/>
      <c r="N43" s="447"/>
      <c r="O43" s="447"/>
    </row>
    <row r="44" spans="1:16">
      <c r="C44" s="448"/>
      <c r="D44" s="448"/>
      <c r="E44" s="448"/>
      <c r="F44" s="448"/>
      <c r="G44" s="448"/>
      <c r="H44" s="448"/>
      <c r="I44" s="448"/>
      <c r="J44" s="448"/>
      <c r="K44" s="448"/>
      <c r="L44" s="448"/>
      <c r="M44" s="448"/>
      <c r="N44" s="448"/>
      <c r="O44" s="452"/>
    </row>
  </sheetData>
  <mergeCells count="55">
    <mergeCell ref="B2:O2"/>
    <mergeCell ref="B3:O3"/>
    <mergeCell ref="M4:O4"/>
    <mergeCell ref="K5:L5"/>
    <mergeCell ref="M5:O5"/>
    <mergeCell ref="D6:O6"/>
    <mergeCell ref="D7:O7"/>
    <mergeCell ref="D8:O8"/>
    <mergeCell ref="D9:O9"/>
    <mergeCell ref="D10:O10"/>
    <mergeCell ref="D11:O11"/>
    <mergeCell ref="D12:O12"/>
    <mergeCell ref="D13:O13"/>
    <mergeCell ref="D14:J14"/>
    <mergeCell ref="D15:I15"/>
    <mergeCell ref="K15:M15"/>
    <mergeCell ref="D16:O16"/>
    <mergeCell ref="D17:O17"/>
    <mergeCell ref="D18:O18"/>
    <mergeCell ref="D19:O19"/>
    <mergeCell ref="D20:O20"/>
    <mergeCell ref="D21:O21"/>
    <mergeCell ref="D22:O22"/>
    <mergeCell ref="D23:O23"/>
    <mergeCell ref="D24:O24"/>
    <mergeCell ref="D25:O25"/>
    <mergeCell ref="B34:C34"/>
    <mergeCell ref="E35:O35"/>
    <mergeCell ref="D26:O26"/>
    <mergeCell ref="D27:O27"/>
    <mergeCell ref="D28:O28"/>
    <mergeCell ref="D29:O29"/>
    <mergeCell ref="D30:O30"/>
    <mergeCell ref="E38:O38"/>
    <mergeCell ref="E39:O39"/>
    <mergeCell ref="E40:O40"/>
    <mergeCell ref="D31:O31"/>
    <mergeCell ref="D32:O32"/>
    <mergeCell ref="D33:O33"/>
    <mergeCell ref="E41:O41"/>
    <mergeCell ref="B42:O42"/>
    <mergeCell ref="B8:B11"/>
    <mergeCell ref="C8:C11"/>
    <mergeCell ref="B16:B19"/>
    <mergeCell ref="C16:C19"/>
    <mergeCell ref="B20:B23"/>
    <mergeCell ref="C20:C23"/>
    <mergeCell ref="B24:B27"/>
    <mergeCell ref="C24:C27"/>
    <mergeCell ref="B28:B30"/>
    <mergeCell ref="C28:C30"/>
    <mergeCell ref="B31:B33"/>
    <mergeCell ref="C31:C33"/>
    <mergeCell ref="E36:O36"/>
    <mergeCell ref="E37:O37"/>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FFC000"/>
  </sheetPr>
  <dimension ref="A1:P33"/>
  <sheetViews>
    <sheetView view="pageBreakPreview" zoomScale="85" zoomScaleSheetLayoutView="85" workbookViewId="0">
      <selection activeCell="B2" sqref="B2:N2"/>
    </sheetView>
  </sheetViews>
  <sheetFormatPr defaultRowHeight="13"/>
  <cols>
    <col min="1" max="1" width="1.90625" style="155" customWidth="1"/>
    <col min="2" max="2" width="14.6328125" style="155" customWidth="1"/>
    <col min="3" max="4" width="3.6328125" style="155" customWidth="1"/>
    <col min="5" max="5" width="2.6328125" style="155" customWidth="1"/>
    <col min="6" max="6" width="3.6328125" style="155" customWidth="1"/>
    <col min="7" max="7" width="2.6328125" style="155" customWidth="1"/>
    <col min="8" max="10" width="4.6328125" style="155" customWidth="1"/>
    <col min="11" max="12" width="7.6328125" style="155" customWidth="1"/>
    <col min="13" max="13" width="13.6328125" style="155" customWidth="1"/>
    <col min="14" max="14" width="14.6328125" style="155" customWidth="1"/>
    <col min="15" max="15" width="1.90625" style="155" customWidth="1"/>
    <col min="16" max="256" width="8.7265625" style="155" customWidth="1"/>
    <col min="257" max="257" width="2.7265625" style="155" customWidth="1"/>
    <col min="258" max="258" width="15.6328125" style="155" customWidth="1"/>
    <col min="259" max="259" width="3.453125" style="155" customWidth="1"/>
    <col min="260" max="260" width="4.453125" style="155" customWidth="1"/>
    <col min="261" max="261" width="2.7265625" style="155" customWidth="1"/>
    <col min="262" max="262" width="4" style="155" customWidth="1"/>
    <col min="263" max="263" width="3.26953125" style="155" customWidth="1"/>
    <col min="264" max="264" width="4.7265625" style="155" customWidth="1"/>
    <col min="265" max="265" width="3.26953125" style="155" customWidth="1"/>
    <col min="266" max="266" width="5.26953125" style="155" customWidth="1"/>
    <col min="267" max="269" width="8.7265625" style="155" customWidth="1"/>
    <col min="270" max="270" width="10.90625" style="155" customWidth="1"/>
    <col min="271" max="512" width="8.7265625" style="155" customWidth="1"/>
    <col min="513" max="513" width="2.7265625" style="155" customWidth="1"/>
    <col min="514" max="514" width="15.6328125" style="155" customWidth="1"/>
    <col min="515" max="515" width="3.453125" style="155" customWidth="1"/>
    <col min="516" max="516" width="4.453125" style="155" customWidth="1"/>
    <col min="517" max="517" width="2.7265625" style="155" customWidth="1"/>
    <col min="518" max="518" width="4" style="155" customWidth="1"/>
    <col min="519" max="519" width="3.26953125" style="155" customWidth="1"/>
    <col min="520" max="520" width="4.7265625" style="155" customWidth="1"/>
    <col min="521" max="521" width="3.26953125" style="155" customWidth="1"/>
    <col min="522" max="522" width="5.26953125" style="155" customWidth="1"/>
    <col min="523" max="525" width="8.7265625" style="155" customWidth="1"/>
    <col min="526" max="526" width="10.90625" style="155" customWidth="1"/>
    <col min="527" max="768" width="8.7265625" style="155" customWidth="1"/>
    <col min="769" max="769" width="2.7265625" style="155" customWidth="1"/>
    <col min="770" max="770" width="15.6328125" style="155" customWidth="1"/>
    <col min="771" max="771" width="3.453125" style="155" customWidth="1"/>
    <col min="772" max="772" width="4.453125" style="155" customWidth="1"/>
    <col min="773" max="773" width="2.7265625" style="155" customWidth="1"/>
    <col min="774" max="774" width="4" style="155" customWidth="1"/>
    <col min="775" max="775" width="3.26953125" style="155" customWidth="1"/>
    <col min="776" max="776" width="4.7265625" style="155" customWidth="1"/>
    <col min="777" max="777" width="3.26953125" style="155" customWidth="1"/>
    <col min="778" max="778" width="5.26953125" style="155" customWidth="1"/>
    <col min="779" max="781" width="8.7265625" style="155" customWidth="1"/>
    <col min="782" max="782" width="10.90625" style="155" customWidth="1"/>
    <col min="783" max="1024" width="8.7265625" style="155" customWidth="1"/>
    <col min="1025" max="1025" width="2.7265625" style="155" customWidth="1"/>
    <col min="1026" max="1026" width="15.6328125" style="155" customWidth="1"/>
    <col min="1027" max="1027" width="3.453125" style="155" customWidth="1"/>
    <col min="1028" max="1028" width="4.453125" style="155" customWidth="1"/>
    <col min="1029" max="1029" width="2.7265625" style="155" customWidth="1"/>
    <col min="1030" max="1030" width="4" style="155" customWidth="1"/>
    <col min="1031" max="1031" width="3.26953125" style="155" customWidth="1"/>
    <col min="1032" max="1032" width="4.7265625" style="155" customWidth="1"/>
    <col min="1033" max="1033" width="3.26953125" style="155" customWidth="1"/>
    <col min="1034" max="1034" width="5.26953125" style="155" customWidth="1"/>
    <col min="1035" max="1037" width="8.7265625" style="155" customWidth="1"/>
    <col min="1038" max="1038" width="10.90625" style="155" customWidth="1"/>
    <col min="1039" max="1280" width="8.7265625" style="155" customWidth="1"/>
    <col min="1281" max="1281" width="2.7265625" style="155" customWidth="1"/>
    <col min="1282" max="1282" width="15.6328125" style="155" customWidth="1"/>
    <col min="1283" max="1283" width="3.453125" style="155" customWidth="1"/>
    <col min="1284" max="1284" width="4.453125" style="155" customWidth="1"/>
    <col min="1285" max="1285" width="2.7265625" style="155" customWidth="1"/>
    <col min="1286" max="1286" width="4" style="155" customWidth="1"/>
    <col min="1287" max="1287" width="3.26953125" style="155" customWidth="1"/>
    <col min="1288" max="1288" width="4.7265625" style="155" customWidth="1"/>
    <col min="1289" max="1289" width="3.26953125" style="155" customWidth="1"/>
    <col min="1290" max="1290" width="5.26953125" style="155" customWidth="1"/>
    <col min="1291" max="1293" width="8.7265625" style="155" customWidth="1"/>
    <col min="1294" max="1294" width="10.90625" style="155" customWidth="1"/>
    <col min="1295" max="1536" width="8.7265625" style="155" customWidth="1"/>
    <col min="1537" max="1537" width="2.7265625" style="155" customWidth="1"/>
    <col min="1538" max="1538" width="15.6328125" style="155" customWidth="1"/>
    <col min="1539" max="1539" width="3.453125" style="155" customWidth="1"/>
    <col min="1540" max="1540" width="4.453125" style="155" customWidth="1"/>
    <col min="1541" max="1541" width="2.7265625" style="155" customWidth="1"/>
    <col min="1542" max="1542" width="4" style="155" customWidth="1"/>
    <col min="1543" max="1543" width="3.26953125" style="155" customWidth="1"/>
    <col min="1544" max="1544" width="4.7265625" style="155" customWidth="1"/>
    <col min="1545" max="1545" width="3.26953125" style="155" customWidth="1"/>
    <col min="1546" max="1546" width="5.26953125" style="155" customWidth="1"/>
    <col min="1547" max="1549" width="8.7265625" style="155" customWidth="1"/>
    <col min="1550" max="1550" width="10.90625" style="155" customWidth="1"/>
    <col min="1551" max="1792" width="8.7265625" style="155" customWidth="1"/>
    <col min="1793" max="1793" width="2.7265625" style="155" customWidth="1"/>
    <col min="1794" max="1794" width="15.6328125" style="155" customWidth="1"/>
    <col min="1795" max="1795" width="3.453125" style="155" customWidth="1"/>
    <col min="1796" max="1796" width="4.453125" style="155" customWidth="1"/>
    <col min="1797" max="1797" width="2.7265625" style="155" customWidth="1"/>
    <col min="1798" max="1798" width="4" style="155" customWidth="1"/>
    <col min="1799" max="1799" width="3.26953125" style="155" customWidth="1"/>
    <col min="1800" max="1800" width="4.7265625" style="155" customWidth="1"/>
    <col min="1801" max="1801" width="3.26953125" style="155" customWidth="1"/>
    <col min="1802" max="1802" width="5.26953125" style="155" customWidth="1"/>
    <col min="1803" max="1805" width="8.7265625" style="155" customWidth="1"/>
    <col min="1806" max="1806" width="10.90625" style="155" customWidth="1"/>
    <col min="1807" max="2048" width="8.7265625" style="155" customWidth="1"/>
    <col min="2049" max="2049" width="2.7265625" style="155" customWidth="1"/>
    <col min="2050" max="2050" width="15.6328125" style="155" customWidth="1"/>
    <col min="2051" max="2051" width="3.453125" style="155" customWidth="1"/>
    <col min="2052" max="2052" width="4.453125" style="155" customWidth="1"/>
    <col min="2053" max="2053" width="2.7265625" style="155" customWidth="1"/>
    <col min="2054" max="2054" width="4" style="155" customWidth="1"/>
    <col min="2055" max="2055" width="3.26953125" style="155" customWidth="1"/>
    <col min="2056" max="2056" width="4.7265625" style="155" customWidth="1"/>
    <col min="2057" max="2057" width="3.26953125" style="155" customWidth="1"/>
    <col min="2058" max="2058" width="5.26953125" style="155" customWidth="1"/>
    <col min="2059" max="2061" width="8.7265625" style="155" customWidth="1"/>
    <col min="2062" max="2062" width="10.90625" style="155" customWidth="1"/>
    <col min="2063" max="2304" width="8.7265625" style="155" customWidth="1"/>
    <col min="2305" max="2305" width="2.7265625" style="155" customWidth="1"/>
    <col min="2306" max="2306" width="15.6328125" style="155" customWidth="1"/>
    <col min="2307" max="2307" width="3.453125" style="155" customWidth="1"/>
    <col min="2308" max="2308" width="4.453125" style="155" customWidth="1"/>
    <col min="2309" max="2309" width="2.7265625" style="155" customWidth="1"/>
    <col min="2310" max="2310" width="4" style="155" customWidth="1"/>
    <col min="2311" max="2311" width="3.26953125" style="155" customWidth="1"/>
    <col min="2312" max="2312" width="4.7265625" style="155" customWidth="1"/>
    <col min="2313" max="2313" width="3.26953125" style="155" customWidth="1"/>
    <col min="2314" max="2314" width="5.26953125" style="155" customWidth="1"/>
    <col min="2315" max="2317" width="8.7265625" style="155" customWidth="1"/>
    <col min="2318" max="2318" width="10.90625" style="155" customWidth="1"/>
    <col min="2319" max="2560" width="8.7265625" style="155" customWidth="1"/>
    <col min="2561" max="2561" width="2.7265625" style="155" customWidth="1"/>
    <col min="2562" max="2562" width="15.6328125" style="155" customWidth="1"/>
    <col min="2563" max="2563" width="3.453125" style="155" customWidth="1"/>
    <col min="2564" max="2564" width="4.453125" style="155" customWidth="1"/>
    <col min="2565" max="2565" width="2.7265625" style="155" customWidth="1"/>
    <col min="2566" max="2566" width="4" style="155" customWidth="1"/>
    <col min="2567" max="2567" width="3.26953125" style="155" customWidth="1"/>
    <col min="2568" max="2568" width="4.7265625" style="155" customWidth="1"/>
    <col min="2569" max="2569" width="3.26953125" style="155" customWidth="1"/>
    <col min="2570" max="2570" width="5.26953125" style="155" customWidth="1"/>
    <col min="2571" max="2573" width="8.7265625" style="155" customWidth="1"/>
    <col min="2574" max="2574" width="10.90625" style="155" customWidth="1"/>
    <col min="2575" max="2816" width="8.7265625" style="155" customWidth="1"/>
    <col min="2817" max="2817" width="2.7265625" style="155" customWidth="1"/>
    <col min="2818" max="2818" width="15.6328125" style="155" customWidth="1"/>
    <col min="2819" max="2819" width="3.453125" style="155" customWidth="1"/>
    <col min="2820" max="2820" width="4.453125" style="155" customWidth="1"/>
    <col min="2821" max="2821" width="2.7265625" style="155" customWidth="1"/>
    <col min="2822" max="2822" width="4" style="155" customWidth="1"/>
    <col min="2823" max="2823" width="3.26953125" style="155" customWidth="1"/>
    <col min="2824" max="2824" width="4.7265625" style="155" customWidth="1"/>
    <col min="2825" max="2825" width="3.26953125" style="155" customWidth="1"/>
    <col min="2826" max="2826" width="5.26953125" style="155" customWidth="1"/>
    <col min="2827" max="2829" width="8.7265625" style="155" customWidth="1"/>
    <col min="2830" max="2830" width="10.90625" style="155" customWidth="1"/>
    <col min="2831" max="3072" width="8.7265625" style="155" customWidth="1"/>
    <col min="3073" max="3073" width="2.7265625" style="155" customWidth="1"/>
    <col min="3074" max="3074" width="15.6328125" style="155" customWidth="1"/>
    <col min="3075" max="3075" width="3.453125" style="155" customWidth="1"/>
    <col min="3076" max="3076" width="4.453125" style="155" customWidth="1"/>
    <col min="3077" max="3077" width="2.7265625" style="155" customWidth="1"/>
    <col min="3078" max="3078" width="4" style="155" customWidth="1"/>
    <col min="3079" max="3079" width="3.26953125" style="155" customWidth="1"/>
    <col min="3080" max="3080" width="4.7265625" style="155" customWidth="1"/>
    <col min="3081" max="3081" width="3.26953125" style="155" customWidth="1"/>
    <col min="3082" max="3082" width="5.26953125" style="155" customWidth="1"/>
    <col min="3083" max="3085" width="8.7265625" style="155" customWidth="1"/>
    <col min="3086" max="3086" width="10.90625" style="155" customWidth="1"/>
    <col min="3087" max="3328" width="8.7265625" style="155" customWidth="1"/>
    <col min="3329" max="3329" width="2.7265625" style="155" customWidth="1"/>
    <col min="3330" max="3330" width="15.6328125" style="155" customWidth="1"/>
    <col min="3331" max="3331" width="3.453125" style="155" customWidth="1"/>
    <col min="3332" max="3332" width="4.453125" style="155" customWidth="1"/>
    <col min="3333" max="3333" width="2.7265625" style="155" customWidth="1"/>
    <col min="3334" max="3334" width="4" style="155" customWidth="1"/>
    <col min="3335" max="3335" width="3.26953125" style="155" customWidth="1"/>
    <col min="3336" max="3336" width="4.7265625" style="155" customWidth="1"/>
    <col min="3337" max="3337" width="3.26953125" style="155" customWidth="1"/>
    <col min="3338" max="3338" width="5.26953125" style="155" customWidth="1"/>
    <col min="3339" max="3341" width="8.7265625" style="155" customWidth="1"/>
    <col min="3342" max="3342" width="10.90625" style="155" customWidth="1"/>
    <col min="3343" max="3584" width="8.7265625" style="155" customWidth="1"/>
    <col min="3585" max="3585" width="2.7265625" style="155" customWidth="1"/>
    <col min="3586" max="3586" width="15.6328125" style="155" customWidth="1"/>
    <col min="3587" max="3587" width="3.453125" style="155" customWidth="1"/>
    <col min="3588" max="3588" width="4.453125" style="155" customWidth="1"/>
    <col min="3589" max="3589" width="2.7265625" style="155" customWidth="1"/>
    <col min="3590" max="3590" width="4" style="155" customWidth="1"/>
    <col min="3591" max="3591" width="3.26953125" style="155" customWidth="1"/>
    <col min="3592" max="3592" width="4.7265625" style="155" customWidth="1"/>
    <col min="3593" max="3593" width="3.26953125" style="155" customWidth="1"/>
    <col min="3594" max="3594" width="5.26953125" style="155" customWidth="1"/>
    <col min="3595" max="3597" width="8.7265625" style="155" customWidth="1"/>
    <col min="3598" max="3598" width="10.90625" style="155" customWidth="1"/>
    <col min="3599" max="3840" width="8.7265625" style="155" customWidth="1"/>
    <col min="3841" max="3841" width="2.7265625" style="155" customWidth="1"/>
    <col min="3842" max="3842" width="15.6328125" style="155" customWidth="1"/>
    <col min="3843" max="3843" width="3.453125" style="155" customWidth="1"/>
    <col min="3844" max="3844" width="4.453125" style="155" customWidth="1"/>
    <col min="3845" max="3845" width="2.7265625" style="155" customWidth="1"/>
    <col min="3846" max="3846" width="4" style="155" customWidth="1"/>
    <col min="3847" max="3847" width="3.26953125" style="155" customWidth="1"/>
    <col min="3848" max="3848" width="4.7265625" style="155" customWidth="1"/>
    <col min="3849" max="3849" width="3.26953125" style="155" customWidth="1"/>
    <col min="3850" max="3850" width="5.26953125" style="155" customWidth="1"/>
    <col min="3851" max="3853" width="8.7265625" style="155" customWidth="1"/>
    <col min="3854" max="3854" width="10.90625" style="155" customWidth="1"/>
    <col min="3855" max="4096" width="8.7265625" style="155" customWidth="1"/>
    <col min="4097" max="4097" width="2.7265625" style="155" customWidth="1"/>
    <col min="4098" max="4098" width="15.6328125" style="155" customWidth="1"/>
    <col min="4099" max="4099" width="3.453125" style="155" customWidth="1"/>
    <col min="4100" max="4100" width="4.453125" style="155" customWidth="1"/>
    <col min="4101" max="4101" width="2.7265625" style="155" customWidth="1"/>
    <col min="4102" max="4102" width="4" style="155" customWidth="1"/>
    <col min="4103" max="4103" width="3.26953125" style="155" customWidth="1"/>
    <col min="4104" max="4104" width="4.7265625" style="155" customWidth="1"/>
    <col min="4105" max="4105" width="3.26953125" style="155" customWidth="1"/>
    <col min="4106" max="4106" width="5.26953125" style="155" customWidth="1"/>
    <col min="4107" max="4109" width="8.7265625" style="155" customWidth="1"/>
    <col min="4110" max="4110" width="10.90625" style="155" customWidth="1"/>
    <col min="4111" max="4352" width="8.7265625" style="155" customWidth="1"/>
    <col min="4353" max="4353" width="2.7265625" style="155" customWidth="1"/>
    <col min="4354" max="4354" width="15.6328125" style="155" customWidth="1"/>
    <col min="4355" max="4355" width="3.453125" style="155" customWidth="1"/>
    <col min="4356" max="4356" width="4.453125" style="155" customWidth="1"/>
    <col min="4357" max="4357" width="2.7265625" style="155" customWidth="1"/>
    <col min="4358" max="4358" width="4" style="155" customWidth="1"/>
    <col min="4359" max="4359" width="3.26953125" style="155" customWidth="1"/>
    <col min="4360" max="4360" width="4.7265625" style="155" customWidth="1"/>
    <col min="4361" max="4361" width="3.26953125" style="155" customWidth="1"/>
    <col min="4362" max="4362" width="5.26953125" style="155" customWidth="1"/>
    <col min="4363" max="4365" width="8.7265625" style="155" customWidth="1"/>
    <col min="4366" max="4366" width="10.90625" style="155" customWidth="1"/>
    <col min="4367" max="4608" width="8.7265625" style="155" customWidth="1"/>
    <col min="4609" max="4609" width="2.7265625" style="155" customWidth="1"/>
    <col min="4610" max="4610" width="15.6328125" style="155" customWidth="1"/>
    <col min="4611" max="4611" width="3.453125" style="155" customWidth="1"/>
    <col min="4612" max="4612" width="4.453125" style="155" customWidth="1"/>
    <col min="4613" max="4613" width="2.7265625" style="155" customWidth="1"/>
    <col min="4614" max="4614" width="4" style="155" customWidth="1"/>
    <col min="4615" max="4615" width="3.26953125" style="155" customWidth="1"/>
    <col min="4616" max="4616" width="4.7265625" style="155" customWidth="1"/>
    <col min="4617" max="4617" width="3.26953125" style="155" customWidth="1"/>
    <col min="4618" max="4618" width="5.26953125" style="155" customWidth="1"/>
    <col min="4619" max="4621" width="8.7265625" style="155" customWidth="1"/>
    <col min="4622" max="4622" width="10.90625" style="155" customWidth="1"/>
    <col min="4623" max="4864" width="8.7265625" style="155" customWidth="1"/>
    <col min="4865" max="4865" width="2.7265625" style="155" customWidth="1"/>
    <col min="4866" max="4866" width="15.6328125" style="155" customWidth="1"/>
    <col min="4867" max="4867" width="3.453125" style="155" customWidth="1"/>
    <col min="4868" max="4868" width="4.453125" style="155" customWidth="1"/>
    <col min="4869" max="4869" width="2.7265625" style="155" customWidth="1"/>
    <col min="4870" max="4870" width="4" style="155" customWidth="1"/>
    <col min="4871" max="4871" width="3.26953125" style="155" customWidth="1"/>
    <col min="4872" max="4872" width="4.7265625" style="155" customWidth="1"/>
    <col min="4873" max="4873" width="3.26953125" style="155" customWidth="1"/>
    <col min="4874" max="4874" width="5.26953125" style="155" customWidth="1"/>
    <col min="4875" max="4877" width="8.7265625" style="155" customWidth="1"/>
    <col min="4878" max="4878" width="10.90625" style="155" customWidth="1"/>
    <col min="4879" max="5120" width="8.7265625" style="155" customWidth="1"/>
    <col min="5121" max="5121" width="2.7265625" style="155" customWidth="1"/>
    <col min="5122" max="5122" width="15.6328125" style="155" customWidth="1"/>
    <col min="5123" max="5123" width="3.453125" style="155" customWidth="1"/>
    <col min="5124" max="5124" width="4.453125" style="155" customWidth="1"/>
    <col min="5125" max="5125" width="2.7265625" style="155" customWidth="1"/>
    <col min="5126" max="5126" width="4" style="155" customWidth="1"/>
    <col min="5127" max="5127" width="3.26953125" style="155" customWidth="1"/>
    <col min="5128" max="5128" width="4.7265625" style="155" customWidth="1"/>
    <col min="5129" max="5129" width="3.26953125" style="155" customWidth="1"/>
    <col min="5130" max="5130" width="5.26953125" style="155" customWidth="1"/>
    <col min="5131" max="5133" width="8.7265625" style="155" customWidth="1"/>
    <col min="5134" max="5134" width="10.90625" style="155" customWidth="1"/>
    <col min="5135" max="5376" width="8.7265625" style="155" customWidth="1"/>
    <col min="5377" max="5377" width="2.7265625" style="155" customWidth="1"/>
    <col min="5378" max="5378" width="15.6328125" style="155" customWidth="1"/>
    <col min="5379" max="5379" width="3.453125" style="155" customWidth="1"/>
    <col min="5380" max="5380" width="4.453125" style="155" customWidth="1"/>
    <col min="5381" max="5381" width="2.7265625" style="155" customWidth="1"/>
    <col min="5382" max="5382" width="4" style="155" customWidth="1"/>
    <col min="5383" max="5383" width="3.26953125" style="155" customWidth="1"/>
    <col min="5384" max="5384" width="4.7265625" style="155" customWidth="1"/>
    <col min="5385" max="5385" width="3.26953125" style="155" customWidth="1"/>
    <col min="5386" max="5386" width="5.26953125" style="155" customWidth="1"/>
    <col min="5387" max="5389" width="8.7265625" style="155" customWidth="1"/>
    <col min="5390" max="5390" width="10.90625" style="155" customWidth="1"/>
    <col min="5391" max="5632" width="8.7265625" style="155" customWidth="1"/>
    <col min="5633" max="5633" width="2.7265625" style="155" customWidth="1"/>
    <col min="5634" max="5634" width="15.6328125" style="155" customWidth="1"/>
    <col min="5635" max="5635" width="3.453125" style="155" customWidth="1"/>
    <col min="5636" max="5636" width="4.453125" style="155" customWidth="1"/>
    <col min="5637" max="5637" width="2.7265625" style="155" customWidth="1"/>
    <col min="5638" max="5638" width="4" style="155" customWidth="1"/>
    <col min="5639" max="5639" width="3.26953125" style="155" customWidth="1"/>
    <col min="5640" max="5640" width="4.7265625" style="155" customWidth="1"/>
    <col min="5641" max="5641" width="3.26953125" style="155" customWidth="1"/>
    <col min="5642" max="5642" width="5.26953125" style="155" customWidth="1"/>
    <col min="5643" max="5645" width="8.7265625" style="155" customWidth="1"/>
    <col min="5646" max="5646" width="10.90625" style="155" customWidth="1"/>
    <col min="5647" max="5888" width="8.7265625" style="155" customWidth="1"/>
    <col min="5889" max="5889" width="2.7265625" style="155" customWidth="1"/>
    <col min="5890" max="5890" width="15.6328125" style="155" customWidth="1"/>
    <col min="5891" max="5891" width="3.453125" style="155" customWidth="1"/>
    <col min="5892" max="5892" width="4.453125" style="155" customWidth="1"/>
    <col min="5893" max="5893" width="2.7265625" style="155" customWidth="1"/>
    <col min="5894" max="5894" width="4" style="155" customWidth="1"/>
    <col min="5895" max="5895" width="3.26953125" style="155" customWidth="1"/>
    <col min="5896" max="5896" width="4.7265625" style="155" customWidth="1"/>
    <col min="5897" max="5897" width="3.26953125" style="155" customWidth="1"/>
    <col min="5898" max="5898" width="5.26953125" style="155" customWidth="1"/>
    <col min="5899" max="5901" width="8.7265625" style="155" customWidth="1"/>
    <col min="5902" max="5902" width="10.90625" style="155" customWidth="1"/>
    <col min="5903" max="6144" width="8.7265625" style="155" customWidth="1"/>
    <col min="6145" max="6145" width="2.7265625" style="155" customWidth="1"/>
    <col min="6146" max="6146" width="15.6328125" style="155" customWidth="1"/>
    <col min="6147" max="6147" width="3.453125" style="155" customWidth="1"/>
    <col min="6148" max="6148" width="4.453125" style="155" customWidth="1"/>
    <col min="6149" max="6149" width="2.7265625" style="155" customWidth="1"/>
    <col min="6150" max="6150" width="4" style="155" customWidth="1"/>
    <col min="6151" max="6151" width="3.26953125" style="155" customWidth="1"/>
    <col min="6152" max="6152" width="4.7265625" style="155" customWidth="1"/>
    <col min="6153" max="6153" width="3.26953125" style="155" customWidth="1"/>
    <col min="6154" max="6154" width="5.26953125" style="155" customWidth="1"/>
    <col min="6155" max="6157" width="8.7265625" style="155" customWidth="1"/>
    <col min="6158" max="6158" width="10.90625" style="155" customWidth="1"/>
    <col min="6159" max="6400" width="8.7265625" style="155" customWidth="1"/>
    <col min="6401" max="6401" width="2.7265625" style="155" customWidth="1"/>
    <col min="6402" max="6402" width="15.6328125" style="155" customWidth="1"/>
    <col min="6403" max="6403" width="3.453125" style="155" customWidth="1"/>
    <col min="6404" max="6404" width="4.453125" style="155" customWidth="1"/>
    <col min="6405" max="6405" width="2.7265625" style="155" customWidth="1"/>
    <col min="6406" max="6406" width="4" style="155" customWidth="1"/>
    <col min="6407" max="6407" width="3.26953125" style="155" customWidth="1"/>
    <col min="6408" max="6408" width="4.7265625" style="155" customWidth="1"/>
    <col min="6409" max="6409" width="3.26953125" style="155" customWidth="1"/>
    <col min="6410" max="6410" width="5.26953125" style="155" customWidth="1"/>
    <col min="6411" max="6413" width="8.7265625" style="155" customWidth="1"/>
    <col min="6414" max="6414" width="10.90625" style="155" customWidth="1"/>
    <col min="6415" max="6656" width="8.7265625" style="155" customWidth="1"/>
    <col min="6657" max="6657" width="2.7265625" style="155" customWidth="1"/>
    <col min="6658" max="6658" width="15.6328125" style="155" customWidth="1"/>
    <col min="6659" max="6659" width="3.453125" style="155" customWidth="1"/>
    <col min="6660" max="6660" width="4.453125" style="155" customWidth="1"/>
    <col min="6661" max="6661" width="2.7265625" style="155" customWidth="1"/>
    <col min="6662" max="6662" width="4" style="155" customWidth="1"/>
    <col min="6663" max="6663" width="3.26953125" style="155" customWidth="1"/>
    <col min="6664" max="6664" width="4.7265625" style="155" customWidth="1"/>
    <col min="6665" max="6665" width="3.26953125" style="155" customWidth="1"/>
    <col min="6666" max="6666" width="5.26953125" style="155" customWidth="1"/>
    <col min="6667" max="6669" width="8.7265625" style="155" customWidth="1"/>
    <col min="6670" max="6670" width="10.90625" style="155" customWidth="1"/>
    <col min="6671" max="6912" width="8.7265625" style="155" customWidth="1"/>
    <col min="6913" max="6913" width="2.7265625" style="155" customWidth="1"/>
    <col min="6914" max="6914" width="15.6328125" style="155" customWidth="1"/>
    <col min="6915" max="6915" width="3.453125" style="155" customWidth="1"/>
    <col min="6916" max="6916" width="4.453125" style="155" customWidth="1"/>
    <col min="6917" max="6917" width="2.7265625" style="155" customWidth="1"/>
    <col min="6918" max="6918" width="4" style="155" customWidth="1"/>
    <col min="6919" max="6919" width="3.26953125" style="155" customWidth="1"/>
    <col min="6920" max="6920" width="4.7265625" style="155" customWidth="1"/>
    <col min="6921" max="6921" width="3.26953125" style="155" customWidth="1"/>
    <col min="6922" max="6922" width="5.26953125" style="155" customWidth="1"/>
    <col min="6923" max="6925" width="8.7265625" style="155" customWidth="1"/>
    <col min="6926" max="6926" width="10.90625" style="155" customWidth="1"/>
    <col min="6927" max="7168" width="8.7265625" style="155" customWidth="1"/>
    <col min="7169" max="7169" width="2.7265625" style="155" customWidth="1"/>
    <col min="7170" max="7170" width="15.6328125" style="155" customWidth="1"/>
    <col min="7171" max="7171" width="3.453125" style="155" customWidth="1"/>
    <col min="7172" max="7172" width="4.453125" style="155" customWidth="1"/>
    <col min="7173" max="7173" width="2.7265625" style="155" customWidth="1"/>
    <col min="7174" max="7174" width="4" style="155" customWidth="1"/>
    <col min="7175" max="7175" width="3.26953125" style="155" customWidth="1"/>
    <col min="7176" max="7176" width="4.7265625" style="155" customWidth="1"/>
    <col min="7177" max="7177" width="3.26953125" style="155" customWidth="1"/>
    <col min="7178" max="7178" width="5.26953125" style="155" customWidth="1"/>
    <col min="7179" max="7181" width="8.7265625" style="155" customWidth="1"/>
    <col min="7182" max="7182" width="10.90625" style="155" customWidth="1"/>
    <col min="7183" max="7424" width="8.7265625" style="155" customWidth="1"/>
    <col min="7425" max="7425" width="2.7265625" style="155" customWidth="1"/>
    <col min="7426" max="7426" width="15.6328125" style="155" customWidth="1"/>
    <col min="7427" max="7427" width="3.453125" style="155" customWidth="1"/>
    <col min="7428" max="7428" width="4.453125" style="155" customWidth="1"/>
    <col min="7429" max="7429" width="2.7265625" style="155" customWidth="1"/>
    <col min="7430" max="7430" width="4" style="155" customWidth="1"/>
    <col min="7431" max="7431" width="3.26953125" style="155" customWidth="1"/>
    <col min="7432" max="7432" width="4.7265625" style="155" customWidth="1"/>
    <col min="7433" max="7433" width="3.26953125" style="155" customWidth="1"/>
    <col min="7434" max="7434" width="5.26953125" style="155" customWidth="1"/>
    <col min="7435" max="7437" width="8.7265625" style="155" customWidth="1"/>
    <col min="7438" max="7438" width="10.90625" style="155" customWidth="1"/>
    <col min="7439" max="7680" width="8.7265625" style="155" customWidth="1"/>
    <col min="7681" max="7681" width="2.7265625" style="155" customWidth="1"/>
    <col min="7682" max="7682" width="15.6328125" style="155" customWidth="1"/>
    <col min="7683" max="7683" width="3.453125" style="155" customWidth="1"/>
    <col min="7684" max="7684" width="4.453125" style="155" customWidth="1"/>
    <col min="7685" max="7685" width="2.7265625" style="155" customWidth="1"/>
    <col min="7686" max="7686" width="4" style="155" customWidth="1"/>
    <col min="7687" max="7687" width="3.26953125" style="155" customWidth="1"/>
    <col min="7688" max="7688" width="4.7265625" style="155" customWidth="1"/>
    <col min="7689" max="7689" width="3.26953125" style="155" customWidth="1"/>
    <col min="7690" max="7690" width="5.26953125" style="155" customWidth="1"/>
    <col min="7691" max="7693" width="8.7265625" style="155" customWidth="1"/>
    <col min="7694" max="7694" width="10.90625" style="155" customWidth="1"/>
    <col min="7695" max="7936" width="8.7265625" style="155" customWidth="1"/>
    <col min="7937" max="7937" width="2.7265625" style="155" customWidth="1"/>
    <col min="7938" max="7938" width="15.6328125" style="155" customWidth="1"/>
    <col min="7939" max="7939" width="3.453125" style="155" customWidth="1"/>
    <col min="7940" max="7940" width="4.453125" style="155" customWidth="1"/>
    <col min="7941" max="7941" width="2.7265625" style="155" customWidth="1"/>
    <col min="7942" max="7942" width="4" style="155" customWidth="1"/>
    <col min="7943" max="7943" width="3.26953125" style="155" customWidth="1"/>
    <col min="7944" max="7944" width="4.7265625" style="155" customWidth="1"/>
    <col min="7945" max="7945" width="3.26953125" style="155" customWidth="1"/>
    <col min="7946" max="7946" width="5.26953125" style="155" customWidth="1"/>
    <col min="7947" max="7949" width="8.7265625" style="155" customWidth="1"/>
    <col min="7950" max="7950" width="10.90625" style="155" customWidth="1"/>
    <col min="7951" max="8192" width="8.7265625" style="155" customWidth="1"/>
    <col min="8193" max="8193" width="2.7265625" style="155" customWidth="1"/>
    <col min="8194" max="8194" width="15.6328125" style="155" customWidth="1"/>
    <col min="8195" max="8195" width="3.453125" style="155" customWidth="1"/>
    <col min="8196" max="8196" width="4.453125" style="155" customWidth="1"/>
    <col min="8197" max="8197" width="2.7265625" style="155" customWidth="1"/>
    <col min="8198" max="8198" width="4" style="155" customWidth="1"/>
    <col min="8199" max="8199" width="3.26953125" style="155" customWidth="1"/>
    <col min="8200" max="8200" width="4.7265625" style="155" customWidth="1"/>
    <col min="8201" max="8201" width="3.26953125" style="155" customWidth="1"/>
    <col min="8202" max="8202" width="5.26953125" style="155" customWidth="1"/>
    <col min="8203" max="8205" width="8.7265625" style="155" customWidth="1"/>
    <col min="8206" max="8206" width="10.90625" style="155" customWidth="1"/>
    <col min="8207" max="8448" width="8.7265625" style="155" customWidth="1"/>
    <col min="8449" max="8449" width="2.7265625" style="155" customWidth="1"/>
    <col min="8450" max="8450" width="15.6328125" style="155" customWidth="1"/>
    <col min="8451" max="8451" width="3.453125" style="155" customWidth="1"/>
    <col min="8452" max="8452" width="4.453125" style="155" customWidth="1"/>
    <col min="8453" max="8453" width="2.7265625" style="155" customWidth="1"/>
    <col min="8454" max="8454" width="4" style="155" customWidth="1"/>
    <col min="8455" max="8455" width="3.26953125" style="155" customWidth="1"/>
    <col min="8456" max="8456" width="4.7265625" style="155" customWidth="1"/>
    <col min="8457" max="8457" width="3.26953125" style="155" customWidth="1"/>
    <col min="8458" max="8458" width="5.26953125" style="155" customWidth="1"/>
    <col min="8459" max="8461" width="8.7265625" style="155" customWidth="1"/>
    <col min="8462" max="8462" width="10.90625" style="155" customWidth="1"/>
    <col min="8463" max="8704" width="8.7265625" style="155" customWidth="1"/>
    <col min="8705" max="8705" width="2.7265625" style="155" customWidth="1"/>
    <col min="8706" max="8706" width="15.6328125" style="155" customWidth="1"/>
    <col min="8707" max="8707" width="3.453125" style="155" customWidth="1"/>
    <col min="8708" max="8708" width="4.453125" style="155" customWidth="1"/>
    <col min="8709" max="8709" width="2.7265625" style="155" customWidth="1"/>
    <col min="8710" max="8710" width="4" style="155" customWidth="1"/>
    <col min="8711" max="8711" width="3.26953125" style="155" customWidth="1"/>
    <col min="8712" max="8712" width="4.7265625" style="155" customWidth="1"/>
    <col min="8713" max="8713" width="3.26953125" style="155" customWidth="1"/>
    <col min="8714" max="8714" width="5.26953125" style="155" customWidth="1"/>
    <col min="8715" max="8717" width="8.7265625" style="155" customWidth="1"/>
    <col min="8718" max="8718" width="10.90625" style="155" customWidth="1"/>
    <col min="8719" max="8960" width="8.7265625" style="155" customWidth="1"/>
    <col min="8961" max="8961" width="2.7265625" style="155" customWidth="1"/>
    <col min="8962" max="8962" width="15.6328125" style="155" customWidth="1"/>
    <col min="8963" max="8963" width="3.453125" style="155" customWidth="1"/>
    <col min="8964" max="8964" width="4.453125" style="155" customWidth="1"/>
    <col min="8965" max="8965" width="2.7265625" style="155" customWidth="1"/>
    <col min="8966" max="8966" width="4" style="155" customWidth="1"/>
    <col min="8967" max="8967" width="3.26953125" style="155" customWidth="1"/>
    <col min="8968" max="8968" width="4.7265625" style="155" customWidth="1"/>
    <col min="8969" max="8969" width="3.26953125" style="155" customWidth="1"/>
    <col min="8970" max="8970" width="5.26953125" style="155" customWidth="1"/>
    <col min="8971" max="8973" width="8.7265625" style="155" customWidth="1"/>
    <col min="8974" max="8974" width="10.90625" style="155" customWidth="1"/>
    <col min="8975" max="9216" width="8.7265625" style="155" customWidth="1"/>
    <col min="9217" max="9217" width="2.7265625" style="155" customWidth="1"/>
    <col min="9218" max="9218" width="15.6328125" style="155" customWidth="1"/>
    <col min="9219" max="9219" width="3.453125" style="155" customWidth="1"/>
    <col min="9220" max="9220" width="4.453125" style="155" customWidth="1"/>
    <col min="9221" max="9221" width="2.7265625" style="155" customWidth="1"/>
    <col min="9222" max="9222" width="4" style="155" customWidth="1"/>
    <col min="9223" max="9223" width="3.26953125" style="155" customWidth="1"/>
    <col min="9224" max="9224" width="4.7265625" style="155" customWidth="1"/>
    <col min="9225" max="9225" width="3.26953125" style="155" customWidth="1"/>
    <col min="9226" max="9226" width="5.26953125" style="155" customWidth="1"/>
    <col min="9227" max="9229" width="8.7265625" style="155" customWidth="1"/>
    <col min="9230" max="9230" width="10.90625" style="155" customWidth="1"/>
    <col min="9231" max="9472" width="8.7265625" style="155" customWidth="1"/>
    <col min="9473" max="9473" width="2.7265625" style="155" customWidth="1"/>
    <col min="9474" max="9474" width="15.6328125" style="155" customWidth="1"/>
    <col min="9475" max="9475" width="3.453125" style="155" customWidth="1"/>
    <col min="9476" max="9476" width="4.453125" style="155" customWidth="1"/>
    <col min="9477" max="9477" width="2.7265625" style="155" customWidth="1"/>
    <col min="9478" max="9478" width="4" style="155" customWidth="1"/>
    <col min="9479" max="9479" width="3.26953125" style="155" customWidth="1"/>
    <col min="9480" max="9480" width="4.7265625" style="155" customWidth="1"/>
    <col min="9481" max="9481" width="3.26953125" style="155" customWidth="1"/>
    <col min="9482" max="9482" width="5.26953125" style="155" customWidth="1"/>
    <col min="9483" max="9485" width="8.7265625" style="155" customWidth="1"/>
    <col min="9486" max="9486" width="10.90625" style="155" customWidth="1"/>
    <col min="9487" max="9728" width="8.7265625" style="155" customWidth="1"/>
    <col min="9729" max="9729" width="2.7265625" style="155" customWidth="1"/>
    <col min="9730" max="9730" width="15.6328125" style="155" customWidth="1"/>
    <col min="9731" max="9731" width="3.453125" style="155" customWidth="1"/>
    <col min="9732" max="9732" width="4.453125" style="155" customWidth="1"/>
    <col min="9733" max="9733" width="2.7265625" style="155" customWidth="1"/>
    <col min="9734" max="9734" width="4" style="155" customWidth="1"/>
    <col min="9735" max="9735" width="3.26953125" style="155" customWidth="1"/>
    <col min="9736" max="9736" width="4.7265625" style="155" customWidth="1"/>
    <col min="9737" max="9737" width="3.26953125" style="155" customWidth="1"/>
    <col min="9738" max="9738" width="5.26953125" style="155" customWidth="1"/>
    <col min="9739" max="9741" width="8.7265625" style="155" customWidth="1"/>
    <col min="9742" max="9742" width="10.90625" style="155" customWidth="1"/>
    <col min="9743" max="9984" width="8.7265625" style="155" customWidth="1"/>
    <col min="9985" max="9985" width="2.7265625" style="155" customWidth="1"/>
    <col min="9986" max="9986" width="15.6328125" style="155" customWidth="1"/>
    <col min="9987" max="9987" width="3.453125" style="155" customWidth="1"/>
    <col min="9988" max="9988" width="4.453125" style="155" customWidth="1"/>
    <col min="9989" max="9989" width="2.7265625" style="155" customWidth="1"/>
    <col min="9990" max="9990" width="4" style="155" customWidth="1"/>
    <col min="9991" max="9991" width="3.26953125" style="155" customWidth="1"/>
    <col min="9992" max="9992" width="4.7265625" style="155" customWidth="1"/>
    <col min="9993" max="9993" width="3.26953125" style="155" customWidth="1"/>
    <col min="9994" max="9994" width="5.26953125" style="155" customWidth="1"/>
    <col min="9995" max="9997" width="8.7265625" style="155" customWidth="1"/>
    <col min="9998" max="9998" width="10.90625" style="155" customWidth="1"/>
    <col min="9999" max="10240" width="8.7265625" style="155" customWidth="1"/>
    <col min="10241" max="10241" width="2.7265625" style="155" customWidth="1"/>
    <col min="10242" max="10242" width="15.6328125" style="155" customWidth="1"/>
    <col min="10243" max="10243" width="3.453125" style="155" customWidth="1"/>
    <col min="10244" max="10244" width="4.453125" style="155" customWidth="1"/>
    <col min="10245" max="10245" width="2.7265625" style="155" customWidth="1"/>
    <col min="10246" max="10246" width="4" style="155" customWidth="1"/>
    <col min="10247" max="10247" width="3.26953125" style="155" customWidth="1"/>
    <col min="10248" max="10248" width="4.7265625" style="155" customWidth="1"/>
    <col min="10249" max="10249" width="3.26953125" style="155" customWidth="1"/>
    <col min="10250" max="10250" width="5.26953125" style="155" customWidth="1"/>
    <col min="10251" max="10253" width="8.7265625" style="155" customWidth="1"/>
    <col min="10254" max="10254" width="10.90625" style="155" customWidth="1"/>
    <col min="10255" max="10496" width="8.7265625" style="155" customWidth="1"/>
    <col min="10497" max="10497" width="2.7265625" style="155" customWidth="1"/>
    <col min="10498" max="10498" width="15.6328125" style="155" customWidth="1"/>
    <col min="10499" max="10499" width="3.453125" style="155" customWidth="1"/>
    <col min="10500" max="10500" width="4.453125" style="155" customWidth="1"/>
    <col min="10501" max="10501" width="2.7265625" style="155" customWidth="1"/>
    <col min="10502" max="10502" width="4" style="155" customWidth="1"/>
    <col min="10503" max="10503" width="3.26953125" style="155" customWidth="1"/>
    <col min="10504" max="10504" width="4.7265625" style="155" customWidth="1"/>
    <col min="10505" max="10505" width="3.26953125" style="155" customWidth="1"/>
    <col min="10506" max="10506" width="5.26953125" style="155" customWidth="1"/>
    <col min="10507" max="10509" width="8.7265625" style="155" customWidth="1"/>
    <col min="10510" max="10510" width="10.90625" style="155" customWidth="1"/>
    <col min="10511" max="10752" width="8.7265625" style="155" customWidth="1"/>
    <col min="10753" max="10753" width="2.7265625" style="155" customWidth="1"/>
    <col min="10754" max="10754" width="15.6328125" style="155" customWidth="1"/>
    <col min="10755" max="10755" width="3.453125" style="155" customWidth="1"/>
    <col min="10756" max="10756" width="4.453125" style="155" customWidth="1"/>
    <col min="10757" max="10757" width="2.7265625" style="155" customWidth="1"/>
    <col min="10758" max="10758" width="4" style="155" customWidth="1"/>
    <col min="10759" max="10759" width="3.26953125" style="155" customWidth="1"/>
    <col min="10760" max="10760" width="4.7265625" style="155" customWidth="1"/>
    <col min="10761" max="10761" width="3.26953125" style="155" customWidth="1"/>
    <col min="10762" max="10762" width="5.26953125" style="155" customWidth="1"/>
    <col min="10763" max="10765" width="8.7265625" style="155" customWidth="1"/>
    <col min="10766" max="10766" width="10.90625" style="155" customWidth="1"/>
    <col min="10767" max="11008" width="8.7265625" style="155" customWidth="1"/>
    <col min="11009" max="11009" width="2.7265625" style="155" customWidth="1"/>
    <col min="11010" max="11010" width="15.6328125" style="155" customWidth="1"/>
    <col min="11011" max="11011" width="3.453125" style="155" customWidth="1"/>
    <col min="11012" max="11012" width="4.453125" style="155" customWidth="1"/>
    <col min="11013" max="11013" width="2.7265625" style="155" customWidth="1"/>
    <col min="11014" max="11014" width="4" style="155" customWidth="1"/>
    <col min="11015" max="11015" width="3.26953125" style="155" customWidth="1"/>
    <col min="11016" max="11016" width="4.7265625" style="155" customWidth="1"/>
    <col min="11017" max="11017" width="3.26953125" style="155" customWidth="1"/>
    <col min="11018" max="11018" width="5.26953125" style="155" customWidth="1"/>
    <col min="11019" max="11021" width="8.7265625" style="155" customWidth="1"/>
    <col min="11022" max="11022" width="10.90625" style="155" customWidth="1"/>
    <col min="11023" max="11264" width="8.7265625" style="155" customWidth="1"/>
    <col min="11265" max="11265" width="2.7265625" style="155" customWidth="1"/>
    <col min="11266" max="11266" width="15.6328125" style="155" customWidth="1"/>
    <col min="11267" max="11267" width="3.453125" style="155" customWidth="1"/>
    <col min="11268" max="11268" width="4.453125" style="155" customWidth="1"/>
    <col min="11269" max="11269" width="2.7265625" style="155" customWidth="1"/>
    <col min="11270" max="11270" width="4" style="155" customWidth="1"/>
    <col min="11271" max="11271" width="3.26953125" style="155" customWidth="1"/>
    <col min="11272" max="11272" width="4.7265625" style="155" customWidth="1"/>
    <col min="11273" max="11273" width="3.26953125" style="155" customWidth="1"/>
    <col min="11274" max="11274" width="5.26953125" style="155" customWidth="1"/>
    <col min="11275" max="11277" width="8.7265625" style="155" customWidth="1"/>
    <col min="11278" max="11278" width="10.90625" style="155" customWidth="1"/>
    <col min="11279" max="11520" width="8.7265625" style="155" customWidth="1"/>
    <col min="11521" max="11521" width="2.7265625" style="155" customWidth="1"/>
    <col min="11522" max="11522" width="15.6328125" style="155" customWidth="1"/>
    <col min="11523" max="11523" width="3.453125" style="155" customWidth="1"/>
    <col min="11524" max="11524" width="4.453125" style="155" customWidth="1"/>
    <col min="11525" max="11525" width="2.7265625" style="155" customWidth="1"/>
    <col min="11526" max="11526" width="4" style="155" customWidth="1"/>
    <col min="11527" max="11527" width="3.26953125" style="155" customWidth="1"/>
    <col min="11528" max="11528" width="4.7265625" style="155" customWidth="1"/>
    <col min="11529" max="11529" width="3.26953125" style="155" customWidth="1"/>
    <col min="11530" max="11530" width="5.26953125" style="155" customWidth="1"/>
    <col min="11531" max="11533" width="8.7265625" style="155" customWidth="1"/>
    <col min="11534" max="11534" width="10.90625" style="155" customWidth="1"/>
    <col min="11535" max="11776" width="8.7265625" style="155" customWidth="1"/>
    <col min="11777" max="11777" width="2.7265625" style="155" customWidth="1"/>
    <col min="11778" max="11778" width="15.6328125" style="155" customWidth="1"/>
    <col min="11779" max="11779" width="3.453125" style="155" customWidth="1"/>
    <col min="11780" max="11780" width="4.453125" style="155" customWidth="1"/>
    <col min="11781" max="11781" width="2.7265625" style="155" customWidth="1"/>
    <col min="11782" max="11782" width="4" style="155" customWidth="1"/>
    <col min="11783" max="11783" width="3.26953125" style="155" customWidth="1"/>
    <col min="11784" max="11784" width="4.7265625" style="155" customWidth="1"/>
    <col min="11785" max="11785" width="3.26953125" style="155" customWidth="1"/>
    <col min="11786" max="11786" width="5.26953125" style="155" customWidth="1"/>
    <col min="11787" max="11789" width="8.7265625" style="155" customWidth="1"/>
    <col min="11790" max="11790" width="10.90625" style="155" customWidth="1"/>
    <col min="11791" max="12032" width="8.7265625" style="155" customWidth="1"/>
    <col min="12033" max="12033" width="2.7265625" style="155" customWidth="1"/>
    <col min="12034" max="12034" width="15.6328125" style="155" customWidth="1"/>
    <col min="12035" max="12035" width="3.453125" style="155" customWidth="1"/>
    <col min="12036" max="12036" width="4.453125" style="155" customWidth="1"/>
    <col min="12037" max="12037" width="2.7265625" style="155" customWidth="1"/>
    <col min="12038" max="12038" width="4" style="155" customWidth="1"/>
    <col min="12039" max="12039" width="3.26953125" style="155" customWidth="1"/>
    <col min="12040" max="12040" width="4.7265625" style="155" customWidth="1"/>
    <col min="12041" max="12041" width="3.26953125" style="155" customWidth="1"/>
    <col min="12042" max="12042" width="5.26953125" style="155" customWidth="1"/>
    <col min="12043" max="12045" width="8.7265625" style="155" customWidth="1"/>
    <col min="12046" max="12046" width="10.90625" style="155" customWidth="1"/>
    <col min="12047" max="12288" width="8.7265625" style="155" customWidth="1"/>
    <col min="12289" max="12289" width="2.7265625" style="155" customWidth="1"/>
    <col min="12290" max="12290" width="15.6328125" style="155" customWidth="1"/>
    <col min="12291" max="12291" width="3.453125" style="155" customWidth="1"/>
    <col min="12292" max="12292" width="4.453125" style="155" customWidth="1"/>
    <col min="12293" max="12293" width="2.7265625" style="155" customWidth="1"/>
    <col min="12294" max="12294" width="4" style="155" customWidth="1"/>
    <col min="12295" max="12295" width="3.26953125" style="155" customWidth="1"/>
    <col min="12296" max="12296" width="4.7265625" style="155" customWidth="1"/>
    <col min="12297" max="12297" width="3.26953125" style="155" customWidth="1"/>
    <col min="12298" max="12298" width="5.26953125" style="155" customWidth="1"/>
    <col min="12299" max="12301" width="8.7265625" style="155" customWidth="1"/>
    <col min="12302" max="12302" width="10.90625" style="155" customWidth="1"/>
    <col min="12303" max="12544" width="8.7265625" style="155" customWidth="1"/>
    <col min="12545" max="12545" width="2.7265625" style="155" customWidth="1"/>
    <col min="12546" max="12546" width="15.6328125" style="155" customWidth="1"/>
    <col min="12547" max="12547" width="3.453125" style="155" customWidth="1"/>
    <col min="12548" max="12548" width="4.453125" style="155" customWidth="1"/>
    <col min="12549" max="12549" width="2.7265625" style="155" customWidth="1"/>
    <col min="12550" max="12550" width="4" style="155" customWidth="1"/>
    <col min="12551" max="12551" width="3.26953125" style="155" customWidth="1"/>
    <col min="12552" max="12552" width="4.7265625" style="155" customWidth="1"/>
    <col min="12553" max="12553" width="3.26953125" style="155" customWidth="1"/>
    <col min="12554" max="12554" width="5.26953125" style="155" customWidth="1"/>
    <col min="12555" max="12557" width="8.7265625" style="155" customWidth="1"/>
    <col min="12558" max="12558" width="10.90625" style="155" customWidth="1"/>
    <col min="12559" max="12800" width="8.7265625" style="155" customWidth="1"/>
    <col min="12801" max="12801" width="2.7265625" style="155" customWidth="1"/>
    <col min="12802" max="12802" width="15.6328125" style="155" customWidth="1"/>
    <col min="12803" max="12803" width="3.453125" style="155" customWidth="1"/>
    <col min="12804" max="12804" width="4.453125" style="155" customWidth="1"/>
    <col min="12805" max="12805" width="2.7265625" style="155" customWidth="1"/>
    <col min="12806" max="12806" width="4" style="155" customWidth="1"/>
    <col min="12807" max="12807" width="3.26953125" style="155" customWidth="1"/>
    <col min="12808" max="12808" width="4.7265625" style="155" customWidth="1"/>
    <col min="12809" max="12809" width="3.26953125" style="155" customWidth="1"/>
    <col min="12810" max="12810" width="5.26953125" style="155" customWidth="1"/>
    <col min="12811" max="12813" width="8.7265625" style="155" customWidth="1"/>
    <col min="12814" max="12814" width="10.90625" style="155" customWidth="1"/>
    <col min="12815" max="13056" width="8.7265625" style="155" customWidth="1"/>
    <col min="13057" max="13057" width="2.7265625" style="155" customWidth="1"/>
    <col min="13058" max="13058" width="15.6328125" style="155" customWidth="1"/>
    <col min="13059" max="13059" width="3.453125" style="155" customWidth="1"/>
    <col min="13060" max="13060" width="4.453125" style="155" customWidth="1"/>
    <col min="13061" max="13061" width="2.7265625" style="155" customWidth="1"/>
    <col min="13062" max="13062" width="4" style="155" customWidth="1"/>
    <col min="13063" max="13063" width="3.26953125" style="155" customWidth="1"/>
    <col min="13064" max="13064" width="4.7265625" style="155" customWidth="1"/>
    <col min="13065" max="13065" width="3.26953125" style="155" customWidth="1"/>
    <col min="13066" max="13066" width="5.26953125" style="155" customWidth="1"/>
    <col min="13067" max="13069" width="8.7265625" style="155" customWidth="1"/>
    <col min="13070" max="13070" width="10.90625" style="155" customWidth="1"/>
    <col min="13071" max="13312" width="8.7265625" style="155" customWidth="1"/>
    <col min="13313" max="13313" width="2.7265625" style="155" customWidth="1"/>
    <col min="13314" max="13314" width="15.6328125" style="155" customWidth="1"/>
    <col min="13315" max="13315" width="3.453125" style="155" customWidth="1"/>
    <col min="13316" max="13316" width="4.453125" style="155" customWidth="1"/>
    <col min="13317" max="13317" width="2.7265625" style="155" customWidth="1"/>
    <col min="13318" max="13318" width="4" style="155" customWidth="1"/>
    <col min="13319" max="13319" width="3.26953125" style="155" customWidth="1"/>
    <col min="13320" max="13320" width="4.7265625" style="155" customWidth="1"/>
    <col min="13321" max="13321" width="3.26953125" style="155" customWidth="1"/>
    <col min="13322" max="13322" width="5.26953125" style="155" customWidth="1"/>
    <col min="13323" max="13325" width="8.7265625" style="155" customWidth="1"/>
    <col min="13326" max="13326" width="10.90625" style="155" customWidth="1"/>
    <col min="13327" max="13568" width="8.7265625" style="155" customWidth="1"/>
    <col min="13569" max="13569" width="2.7265625" style="155" customWidth="1"/>
    <col min="13570" max="13570" width="15.6328125" style="155" customWidth="1"/>
    <col min="13571" max="13571" width="3.453125" style="155" customWidth="1"/>
    <col min="13572" max="13572" width="4.453125" style="155" customWidth="1"/>
    <col min="13573" max="13573" width="2.7265625" style="155" customWidth="1"/>
    <col min="13574" max="13574" width="4" style="155" customWidth="1"/>
    <col min="13575" max="13575" width="3.26953125" style="155" customWidth="1"/>
    <col min="13576" max="13576" width="4.7265625" style="155" customWidth="1"/>
    <col min="13577" max="13577" width="3.26953125" style="155" customWidth="1"/>
    <col min="13578" max="13578" width="5.26953125" style="155" customWidth="1"/>
    <col min="13579" max="13581" width="8.7265625" style="155" customWidth="1"/>
    <col min="13582" max="13582" width="10.90625" style="155" customWidth="1"/>
    <col min="13583" max="13824" width="8.7265625" style="155" customWidth="1"/>
    <col min="13825" max="13825" width="2.7265625" style="155" customWidth="1"/>
    <col min="13826" max="13826" width="15.6328125" style="155" customWidth="1"/>
    <col min="13827" max="13827" width="3.453125" style="155" customWidth="1"/>
    <col min="13828" max="13828" width="4.453125" style="155" customWidth="1"/>
    <col min="13829" max="13829" width="2.7265625" style="155" customWidth="1"/>
    <col min="13830" max="13830" width="4" style="155" customWidth="1"/>
    <col min="13831" max="13831" width="3.26953125" style="155" customWidth="1"/>
    <col min="13832" max="13832" width="4.7265625" style="155" customWidth="1"/>
    <col min="13833" max="13833" width="3.26953125" style="155" customWidth="1"/>
    <col min="13834" max="13834" width="5.26953125" style="155" customWidth="1"/>
    <col min="13835" max="13837" width="8.7265625" style="155" customWidth="1"/>
    <col min="13838" max="13838" width="10.90625" style="155" customWidth="1"/>
    <col min="13839" max="14080" width="8.7265625" style="155" customWidth="1"/>
    <col min="14081" max="14081" width="2.7265625" style="155" customWidth="1"/>
    <col min="14082" max="14082" width="15.6328125" style="155" customWidth="1"/>
    <col min="14083" max="14083" width="3.453125" style="155" customWidth="1"/>
    <col min="14084" max="14084" width="4.453125" style="155" customWidth="1"/>
    <col min="14085" max="14085" width="2.7265625" style="155" customWidth="1"/>
    <col min="14086" max="14086" width="4" style="155" customWidth="1"/>
    <col min="14087" max="14087" width="3.26953125" style="155" customWidth="1"/>
    <col min="14088" max="14088" width="4.7265625" style="155" customWidth="1"/>
    <col min="14089" max="14089" width="3.26953125" style="155" customWidth="1"/>
    <col min="14090" max="14090" width="5.26953125" style="155" customWidth="1"/>
    <col min="14091" max="14093" width="8.7265625" style="155" customWidth="1"/>
    <col min="14094" max="14094" width="10.90625" style="155" customWidth="1"/>
    <col min="14095" max="14336" width="8.7265625" style="155" customWidth="1"/>
    <col min="14337" max="14337" width="2.7265625" style="155" customWidth="1"/>
    <col min="14338" max="14338" width="15.6328125" style="155" customWidth="1"/>
    <col min="14339" max="14339" width="3.453125" style="155" customWidth="1"/>
    <col min="14340" max="14340" width="4.453125" style="155" customWidth="1"/>
    <col min="14341" max="14341" width="2.7265625" style="155" customWidth="1"/>
    <col min="14342" max="14342" width="4" style="155" customWidth="1"/>
    <col min="14343" max="14343" width="3.26953125" style="155" customWidth="1"/>
    <col min="14344" max="14344" width="4.7265625" style="155" customWidth="1"/>
    <col min="14345" max="14345" width="3.26953125" style="155" customWidth="1"/>
    <col min="14346" max="14346" width="5.26953125" style="155" customWidth="1"/>
    <col min="14347" max="14349" width="8.7265625" style="155" customWidth="1"/>
    <col min="14350" max="14350" width="10.90625" style="155" customWidth="1"/>
    <col min="14351" max="14592" width="8.7265625" style="155" customWidth="1"/>
    <col min="14593" max="14593" width="2.7265625" style="155" customWidth="1"/>
    <col min="14594" max="14594" width="15.6328125" style="155" customWidth="1"/>
    <col min="14595" max="14595" width="3.453125" style="155" customWidth="1"/>
    <col min="14596" max="14596" width="4.453125" style="155" customWidth="1"/>
    <col min="14597" max="14597" width="2.7265625" style="155" customWidth="1"/>
    <col min="14598" max="14598" width="4" style="155" customWidth="1"/>
    <col min="14599" max="14599" width="3.26953125" style="155" customWidth="1"/>
    <col min="14600" max="14600" width="4.7265625" style="155" customWidth="1"/>
    <col min="14601" max="14601" width="3.26953125" style="155" customWidth="1"/>
    <col min="14602" max="14602" width="5.26953125" style="155" customWidth="1"/>
    <col min="14603" max="14605" width="8.7265625" style="155" customWidth="1"/>
    <col min="14606" max="14606" width="10.90625" style="155" customWidth="1"/>
    <col min="14607" max="14848" width="8.7265625" style="155" customWidth="1"/>
    <col min="14849" max="14849" width="2.7265625" style="155" customWidth="1"/>
    <col min="14850" max="14850" width="15.6328125" style="155" customWidth="1"/>
    <col min="14851" max="14851" width="3.453125" style="155" customWidth="1"/>
    <col min="14852" max="14852" width="4.453125" style="155" customWidth="1"/>
    <col min="14853" max="14853" width="2.7265625" style="155" customWidth="1"/>
    <col min="14854" max="14854" width="4" style="155" customWidth="1"/>
    <col min="14855" max="14855" width="3.26953125" style="155" customWidth="1"/>
    <col min="14856" max="14856" width="4.7265625" style="155" customWidth="1"/>
    <col min="14857" max="14857" width="3.26953125" style="155" customWidth="1"/>
    <col min="14858" max="14858" width="5.26953125" style="155" customWidth="1"/>
    <col min="14859" max="14861" width="8.7265625" style="155" customWidth="1"/>
    <col min="14862" max="14862" width="10.90625" style="155" customWidth="1"/>
    <col min="14863" max="15104" width="8.7265625" style="155" customWidth="1"/>
    <col min="15105" max="15105" width="2.7265625" style="155" customWidth="1"/>
    <col min="15106" max="15106" width="15.6328125" style="155" customWidth="1"/>
    <col min="15107" max="15107" width="3.453125" style="155" customWidth="1"/>
    <col min="15108" max="15108" width="4.453125" style="155" customWidth="1"/>
    <col min="15109" max="15109" width="2.7265625" style="155" customWidth="1"/>
    <col min="15110" max="15110" width="4" style="155" customWidth="1"/>
    <col min="15111" max="15111" width="3.26953125" style="155" customWidth="1"/>
    <col min="15112" max="15112" width="4.7265625" style="155" customWidth="1"/>
    <col min="15113" max="15113" width="3.26953125" style="155" customWidth="1"/>
    <col min="15114" max="15114" width="5.26953125" style="155" customWidth="1"/>
    <col min="15115" max="15117" width="8.7265625" style="155" customWidth="1"/>
    <col min="15118" max="15118" width="10.90625" style="155" customWidth="1"/>
    <col min="15119" max="15360" width="8.7265625" style="155" customWidth="1"/>
    <col min="15361" max="15361" width="2.7265625" style="155" customWidth="1"/>
    <col min="15362" max="15362" width="15.6328125" style="155" customWidth="1"/>
    <col min="15363" max="15363" width="3.453125" style="155" customWidth="1"/>
    <col min="15364" max="15364" width="4.453125" style="155" customWidth="1"/>
    <col min="15365" max="15365" width="2.7265625" style="155" customWidth="1"/>
    <col min="15366" max="15366" width="4" style="155" customWidth="1"/>
    <col min="15367" max="15367" width="3.26953125" style="155" customWidth="1"/>
    <col min="15368" max="15368" width="4.7265625" style="155" customWidth="1"/>
    <col min="15369" max="15369" width="3.26953125" style="155" customWidth="1"/>
    <col min="15370" max="15370" width="5.26953125" style="155" customWidth="1"/>
    <col min="15371" max="15373" width="8.7265625" style="155" customWidth="1"/>
    <col min="15374" max="15374" width="10.90625" style="155" customWidth="1"/>
    <col min="15375" max="15616" width="8.7265625" style="155" customWidth="1"/>
    <col min="15617" max="15617" width="2.7265625" style="155" customWidth="1"/>
    <col min="15618" max="15618" width="15.6328125" style="155" customWidth="1"/>
    <col min="15619" max="15619" width="3.453125" style="155" customWidth="1"/>
    <col min="15620" max="15620" width="4.453125" style="155" customWidth="1"/>
    <col min="15621" max="15621" width="2.7265625" style="155" customWidth="1"/>
    <col min="15622" max="15622" width="4" style="155" customWidth="1"/>
    <col min="15623" max="15623" width="3.26953125" style="155" customWidth="1"/>
    <col min="15624" max="15624" width="4.7265625" style="155" customWidth="1"/>
    <col min="15625" max="15625" width="3.26953125" style="155" customWidth="1"/>
    <col min="15626" max="15626" width="5.26953125" style="155" customWidth="1"/>
    <col min="15627" max="15629" width="8.7265625" style="155" customWidth="1"/>
    <col min="15630" max="15630" width="10.90625" style="155" customWidth="1"/>
    <col min="15631" max="15872" width="8.7265625" style="155" customWidth="1"/>
    <col min="15873" max="15873" width="2.7265625" style="155" customWidth="1"/>
    <col min="15874" max="15874" width="15.6328125" style="155" customWidth="1"/>
    <col min="15875" max="15875" width="3.453125" style="155" customWidth="1"/>
    <col min="15876" max="15876" width="4.453125" style="155" customWidth="1"/>
    <col min="15877" max="15877" width="2.7265625" style="155" customWidth="1"/>
    <col min="15878" max="15878" width="4" style="155" customWidth="1"/>
    <col min="15879" max="15879" width="3.26953125" style="155" customWidth="1"/>
    <col min="15880" max="15880" width="4.7265625" style="155" customWidth="1"/>
    <col min="15881" max="15881" width="3.26953125" style="155" customWidth="1"/>
    <col min="15882" max="15882" width="5.26953125" style="155" customWidth="1"/>
    <col min="15883" max="15885" width="8.7265625" style="155" customWidth="1"/>
    <col min="15886" max="15886" width="10.90625" style="155" customWidth="1"/>
    <col min="15887" max="16128" width="8.7265625" style="155" customWidth="1"/>
    <col min="16129" max="16129" width="2.7265625" style="155" customWidth="1"/>
    <col min="16130" max="16130" width="15.6328125" style="155" customWidth="1"/>
    <col min="16131" max="16131" width="3.453125" style="155" customWidth="1"/>
    <col min="16132" max="16132" width="4.453125" style="155" customWidth="1"/>
    <col min="16133" max="16133" width="2.7265625" style="155" customWidth="1"/>
    <col min="16134" max="16134" width="4" style="155" customWidth="1"/>
    <col min="16135" max="16135" width="3.26953125" style="155" customWidth="1"/>
    <col min="16136" max="16136" width="4.7265625" style="155" customWidth="1"/>
    <col min="16137" max="16137" width="3.26953125" style="155" customWidth="1"/>
    <col min="16138" max="16138" width="5.26953125" style="155" customWidth="1"/>
    <col min="16139" max="16141" width="8.7265625" style="155" customWidth="1"/>
    <col min="16142" max="16142" width="10.90625" style="155" customWidth="1"/>
    <col min="16143" max="16384" width="8.7265625" style="155" customWidth="1"/>
  </cols>
  <sheetData>
    <row r="1" spans="2:16" ht="11.25" customHeight="1"/>
    <row r="2" spans="2:16" ht="15" customHeight="1">
      <c r="B2" s="759" t="s">
        <v>519</v>
      </c>
      <c r="C2" s="759"/>
      <c r="D2" s="759"/>
      <c r="E2" s="759"/>
      <c r="F2" s="759"/>
      <c r="G2" s="759"/>
      <c r="H2" s="759"/>
      <c r="I2" s="759"/>
      <c r="J2" s="759"/>
      <c r="K2" s="1423"/>
      <c r="L2" s="1423"/>
      <c r="M2" s="1423"/>
      <c r="N2" s="1423"/>
    </row>
    <row r="3" spans="2:16" ht="22.5" customHeight="1">
      <c r="B3" s="720" t="s">
        <v>379</v>
      </c>
      <c r="C3" s="720"/>
      <c r="D3" s="720"/>
      <c r="E3" s="720"/>
      <c r="F3" s="720"/>
      <c r="G3" s="720"/>
      <c r="H3" s="720"/>
      <c r="I3" s="720"/>
      <c r="J3" s="720"/>
      <c r="K3" s="1424"/>
      <c r="L3" s="1424"/>
      <c r="M3" s="1424"/>
      <c r="N3" s="1424"/>
    </row>
    <row r="4" spans="2:16" ht="25" customHeight="1">
      <c r="B4" s="161" t="s">
        <v>359</v>
      </c>
      <c r="C4" s="207" t="s">
        <v>110</v>
      </c>
      <c r="D4" s="159"/>
      <c r="E4" s="159"/>
      <c r="F4" s="159"/>
      <c r="G4" s="159"/>
      <c r="H4" s="159"/>
      <c r="I4" s="159"/>
      <c r="J4" s="159"/>
      <c r="K4" s="337"/>
      <c r="L4" s="337"/>
      <c r="M4" s="758" t="s">
        <v>392</v>
      </c>
      <c r="N4" s="758"/>
    </row>
    <row r="5" spans="2:16" ht="25" customHeight="1">
      <c r="B5" s="159"/>
      <c r="C5" s="159"/>
      <c r="D5" s="159"/>
      <c r="E5" s="159"/>
      <c r="F5" s="159"/>
      <c r="G5" s="159"/>
      <c r="H5" s="159"/>
      <c r="I5" s="159"/>
      <c r="J5" s="216"/>
      <c r="K5" s="328"/>
      <c r="L5" s="457" t="s">
        <v>34</v>
      </c>
      <c r="M5" s="1425" t="str">
        <f>基礎データ入力!$B$3</f>
        <v>（株）いづみ姫</v>
      </c>
      <c r="N5" s="1426"/>
      <c r="P5" s="179"/>
    </row>
    <row r="6" spans="2:16" ht="23" customHeight="1">
      <c r="B6" s="441" t="s">
        <v>154</v>
      </c>
      <c r="C6" s="1410" t="str">
        <f>基礎データ入力!$B$8</f>
        <v>木津川市役所改修工事</v>
      </c>
      <c r="D6" s="1411"/>
      <c r="E6" s="1411"/>
      <c r="F6" s="1411"/>
      <c r="G6" s="1411"/>
      <c r="H6" s="1411"/>
      <c r="I6" s="1411"/>
      <c r="J6" s="1412"/>
      <c r="K6" s="1416" t="s">
        <v>384</v>
      </c>
      <c r="L6" s="1417"/>
      <c r="M6" s="1410" t="str">
        <f>基礎データ入力!$B$22</f>
        <v>営繕　次郎</v>
      </c>
      <c r="N6" s="1412"/>
    </row>
    <row r="7" spans="2:16" ht="23" customHeight="1">
      <c r="B7" s="341" t="s">
        <v>175</v>
      </c>
      <c r="C7" s="1410" t="str">
        <f>基礎データ入力!$B$9</f>
        <v>８－□－○</v>
      </c>
      <c r="D7" s="1411"/>
      <c r="E7" s="1411"/>
      <c r="F7" s="1411"/>
      <c r="G7" s="1411"/>
      <c r="H7" s="1411"/>
      <c r="I7" s="1411"/>
      <c r="J7" s="1412"/>
      <c r="K7" s="1416" t="s">
        <v>386</v>
      </c>
      <c r="L7" s="1417"/>
      <c r="M7" s="1410"/>
      <c r="N7" s="1412"/>
    </row>
    <row r="8" spans="2:16" ht="23" customHeight="1">
      <c r="B8" s="441" t="s">
        <v>156</v>
      </c>
      <c r="C8" s="1410" t="str">
        <f>基礎データ入力!$B$10</f>
        <v>木津川市木津　地内</v>
      </c>
      <c r="D8" s="1411"/>
      <c r="E8" s="1411"/>
      <c r="F8" s="1411"/>
      <c r="G8" s="1411"/>
      <c r="H8" s="1411"/>
      <c r="I8" s="1411"/>
      <c r="J8" s="1412"/>
      <c r="K8" s="1416" t="s">
        <v>368</v>
      </c>
      <c r="L8" s="1417"/>
      <c r="M8" s="1410"/>
      <c r="N8" s="1412"/>
    </row>
    <row r="9" spans="2:16" ht="23" customHeight="1">
      <c r="B9" s="441" t="s">
        <v>2</v>
      </c>
      <c r="C9" s="1395">
        <f>基礎データ入力!$B$19</f>
        <v>22000000</v>
      </c>
      <c r="D9" s="1396"/>
      <c r="E9" s="1396"/>
      <c r="F9" s="1396"/>
      <c r="G9" s="1396"/>
      <c r="H9" s="1396"/>
      <c r="I9" s="1396"/>
      <c r="J9" s="173" t="s">
        <v>127</v>
      </c>
      <c r="K9" s="1416" t="s">
        <v>172</v>
      </c>
      <c r="L9" s="1417"/>
      <c r="M9" s="1410"/>
      <c r="N9" s="1412"/>
    </row>
    <row r="10" spans="2:16" ht="23" customHeight="1">
      <c r="B10" s="441" t="s">
        <v>267</v>
      </c>
      <c r="C10" s="1418" t="str">
        <f>基礎データ入力!$B$7</f>
        <v>令和△年△月△日</v>
      </c>
      <c r="D10" s="1419"/>
      <c r="E10" s="1419"/>
      <c r="F10" s="1419"/>
      <c r="G10" s="1419"/>
      <c r="H10" s="1419"/>
      <c r="I10" s="1419"/>
      <c r="J10" s="1420"/>
      <c r="K10" s="1416" t="s">
        <v>91</v>
      </c>
      <c r="L10" s="1417"/>
      <c r="M10" s="1421"/>
      <c r="N10" s="1422"/>
    </row>
    <row r="11" spans="2:16" ht="23" customHeight="1">
      <c r="B11" s="441" t="s">
        <v>296</v>
      </c>
      <c r="C11" s="1413" t="str">
        <f>基礎データ入力!$B$20</f>
        <v>令和○年○月○日</v>
      </c>
      <c r="D11" s="1414"/>
      <c r="E11" s="1414"/>
      <c r="F11" s="1414"/>
      <c r="G11" s="456" t="s">
        <v>229</v>
      </c>
      <c r="H11" s="1414" t="str">
        <f>基礎データ入力!$B$21</f>
        <v>令和□年□月□日</v>
      </c>
      <c r="I11" s="1414"/>
      <c r="J11" s="1415"/>
      <c r="K11" s="1416" t="s">
        <v>388</v>
      </c>
      <c r="L11" s="1417"/>
      <c r="M11" s="1410"/>
      <c r="N11" s="1412"/>
    </row>
    <row r="12" spans="2:16" ht="23" customHeight="1">
      <c r="B12" s="441" t="s">
        <v>382</v>
      </c>
      <c r="C12" s="1410" t="str">
        <f>基礎データ入力!$B$3</f>
        <v>（株）いづみ姫</v>
      </c>
      <c r="D12" s="1411"/>
      <c r="E12" s="1411"/>
      <c r="F12" s="1411"/>
      <c r="G12" s="1411"/>
      <c r="H12" s="1411"/>
      <c r="I12" s="1411"/>
      <c r="J12" s="1412"/>
      <c r="K12" s="665" t="s">
        <v>391</v>
      </c>
      <c r="L12" s="666"/>
      <c r="M12" s="1410"/>
      <c r="N12" s="1412"/>
    </row>
    <row r="13" spans="2:16" ht="23" customHeight="1">
      <c r="B13" s="441" t="s">
        <v>85</v>
      </c>
      <c r="C13" s="1410" t="str">
        <f>基礎データ入力!$B$6</f>
        <v>京都府木津川市木津△△－○</v>
      </c>
      <c r="D13" s="1411"/>
      <c r="E13" s="1411"/>
      <c r="F13" s="1411"/>
      <c r="G13" s="1411"/>
      <c r="H13" s="1411"/>
      <c r="I13" s="1411"/>
      <c r="J13" s="1412"/>
      <c r="K13" s="665" t="s">
        <v>249</v>
      </c>
      <c r="L13" s="666"/>
      <c r="M13" s="1410"/>
      <c r="N13" s="1412"/>
    </row>
    <row r="14" spans="2:16" ht="23" customHeight="1">
      <c r="B14" s="441" t="s">
        <v>160</v>
      </c>
      <c r="C14" s="1410" t="str">
        <f>基礎データ入力!$B$12</f>
        <v>建設　次郎</v>
      </c>
      <c r="D14" s="1411"/>
      <c r="E14" s="1411"/>
      <c r="F14" s="1411"/>
      <c r="G14" s="1411"/>
      <c r="H14" s="1411"/>
      <c r="I14" s="1411"/>
      <c r="J14" s="1412"/>
      <c r="K14" s="665" t="s">
        <v>396</v>
      </c>
      <c r="L14" s="666"/>
      <c r="M14" s="1410"/>
      <c r="N14" s="1412"/>
    </row>
    <row r="15" spans="2:16" ht="23" customHeight="1">
      <c r="B15" s="441" t="s">
        <v>398</v>
      </c>
      <c r="C15" s="1410" t="str">
        <f>基礎データ入力!$B$14</f>
        <v>建設　三郎</v>
      </c>
      <c r="D15" s="1411"/>
      <c r="E15" s="1411"/>
      <c r="F15" s="1411"/>
      <c r="G15" s="1411"/>
      <c r="H15" s="1411"/>
      <c r="I15" s="1411"/>
      <c r="J15" s="1412"/>
      <c r="K15" s="665" t="s">
        <v>390</v>
      </c>
      <c r="L15" s="666"/>
      <c r="M15" s="1410"/>
      <c r="N15" s="1412"/>
    </row>
    <row r="16" spans="2:16" ht="23" customHeight="1">
      <c r="B16" s="441" t="s">
        <v>126</v>
      </c>
      <c r="C16" s="1410" t="str">
        <f>基礎データ入力!$B$16</f>
        <v>建設　四郎</v>
      </c>
      <c r="D16" s="1411"/>
      <c r="E16" s="1411"/>
      <c r="F16" s="1411"/>
      <c r="G16" s="1411"/>
      <c r="H16" s="1411"/>
      <c r="I16" s="1411"/>
      <c r="J16" s="1412"/>
      <c r="K16" s="665" t="s">
        <v>101</v>
      </c>
      <c r="L16" s="666"/>
      <c r="M16" s="1410"/>
      <c r="N16" s="1412"/>
    </row>
    <row r="17" spans="1:15" ht="27" customHeight="1">
      <c r="B17" s="975" t="s">
        <v>393</v>
      </c>
      <c r="C17" s="1384"/>
      <c r="D17" s="1357"/>
      <c r="E17" s="1357"/>
      <c r="F17" s="1357"/>
      <c r="G17" s="1357"/>
      <c r="H17" s="1357"/>
      <c r="I17" s="1357"/>
      <c r="J17" s="1357"/>
      <c r="K17" s="1357"/>
      <c r="L17" s="1357"/>
      <c r="M17" s="1357"/>
      <c r="N17" s="1385"/>
    </row>
    <row r="18" spans="1:15" ht="27" customHeight="1">
      <c r="B18" s="976"/>
      <c r="C18" s="1386"/>
      <c r="D18" s="1387"/>
      <c r="E18" s="1387"/>
      <c r="F18" s="1387"/>
      <c r="G18" s="1387"/>
      <c r="H18" s="1387"/>
      <c r="I18" s="1387"/>
      <c r="J18" s="1387"/>
      <c r="K18" s="1387"/>
      <c r="L18" s="1387"/>
      <c r="M18" s="1387"/>
      <c r="N18" s="1388"/>
    </row>
    <row r="19" spans="1:15" ht="27" customHeight="1">
      <c r="B19" s="1406"/>
      <c r="C19" s="1389"/>
      <c r="D19" s="1390"/>
      <c r="E19" s="1390"/>
      <c r="F19" s="1390"/>
      <c r="G19" s="1390"/>
      <c r="H19" s="1390"/>
      <c r="I19" s="1390"/>
      <c r="J19" s="1390"/>
      <c r="K19" s="1390"/>
      <c r="L19" s="1390"/>
      <c r="M19" s="1390"/>
      <c r="N19" s="1391"/>
    </row>
    <row r="20" spans="1:15" ht="27" customHeight="1">
      <c r="B20" s="975" t="s">
        <v>394</v>
      </c>
      <c r="C20" s="1384"/>
      <c r="D20" s="1357"/>
      <c r="E20" s="1357"/>
      <c r="F20" s="1357"/>
      <c r="G20" s="1357"/>
      <c r="H20" s="1357"/>
      <c r="I20" s="1357"/>
      <c r="J20" s="1357"/>
      <c r="K20" s="1357"/>
      <c r="L20" s="1357"/>
      <c r="M20" s="1357"/>
      <c r="N20" s="1385"/>
    </row>
    <row r="21" spans="1:15" ht="27" customHeight="1">
      <c r="B21" s="976"/>
      <c r="C21" s="1386"/>
      <c r="D21" s="1387"/>
      <c r="E21" s="1387"/>
      <c r="F21" s="1387"/>
      <c r="G21" s="1387"/>
      <c r="H21" s="1387"/>
      <c r="I21" s="1387"/>
      <c r="J21" s="1387"/>
      <c r="K21" s="1387"/>
      <c r="L21" s="1387"/>
      <c r="M21" s="1387"/>
      <c r="N21" s="1388"/>
    </row>
    <row r="22" spans="1:15" ht="27" customHeight="1">
      <c r="B22" s="1406"/>
      <c r="C22" s="1389"/>
      <c r="D22" s="1390"/>
      <c r="E22" s="1390"/>
      <c r="F22" s="1390"/>
      <c r="G22" s="1390"/>
      <c r="H22" s="1390"/>
      <c r="I22" s="1390"/>
      <c r="J22" s="1390"/>
      <c r="K22" s="1390"/>
      <c r="L22" s="1390"/>
      <c r="M22" s="1390"/>
      <c r="N22" s="1391"/>
    </row>
    <row r="23" spans="1:15" ht="27" customHeight="1">
      <c r="B23" s="975" t="s">
        <v>244</v>
      </c>
      <c r="C23" s="1384"/>
      <c r="D23" s="1357"/>
      <c r="E23" s="1357"/>
      <c r="F23" s="1357"/>
      <c r="G23" s="1357"/>
      <c r="H23" s="1357"/>
      <c r="I23" s="1357"/>
      <c r="J23" s="1357"/>
      <c r="K23" s="1357"/>
      <c r="L23" s="1357"/>
      <c r="M23" s="1357"/>
      <c r="N23" s="1385"/>
    </row>
    <row r="24" spans="1:15" ht="27" customHeight="1">
      <c r="B24" s="976"/>
      <c r="C24" s="1386"/>
      <c r="D24" s="1387"/>
      <c r="E24" s="1387"/>
      <c r="F24" s="1387"/>
      <c r="G24" s="1387"/>
      <c r="H24" s="1387"/>
      <c r="I24" s="1387"/>
      <c r="J24" s="1387"/>
      <c r="K24" s="1387"/>
      <c r="L24" s="1387"/>
      <c r="M24" s="1387"/>
      <c r="N24" s="1388"/>
    </row>
    <row r="25" spans="1:15" ht="27" customHeight="1">
      <c r="B25" s="1406"/>
      <c r="C25" s="1389"/>
      <c r="D25" s="1390"/>
      <c r="E25" s="1390"/>
      <c r="F25" s="1390"/>
      <c r="G25" s="1390"/>
      <c r="H25" s="1390"/>
      <c r="I25" s="1390"/>
      <c r="J25" s="1390"/>
      <c r="K25" s="1390"/>
      <c r="L25" s="1390"/>
      <c r="M25" s="1390"/>
      <c r="N25" s="1391"/>
    </row>
    <row r="26" spans="1:15" ht="27" customHeight="1">
      <c r="B26" s="1407" t="s">
        <v>30</v>
      </c>
      <c r="C26" s="1384"/>
      <c r="D26" s="1357"/>
      <c r="E26" s="1357"/>
      <c r="F26" s="1357"/>
      <c r="G26" s="1357"/>
      <c r="H26" s="1357"/>
      <c r="I26" s="1357"/>
      <c r="J26" s="1357"/>
      <c r="K26" s="1357"/>
      <c r="L26" s="1357"/>
      <c r="M26" s="1357"/>
      <c r="N26" s="1385"/>
    </row>
    <row r="27" spans="1:15" ht="27" customHeight="1">
      <c r="B27" s="1408"/>
      <c r="C27" s="1386"/>
      <c r="D27" s="1387"/>
      <c r="E27" s="1387"/>
      <c r="F27" s="1387"/>
      <c r="G27" s="1387"/>
      <c r="H27" s="1387"/>
      <c r="I27" s="1387"/>
      <c r="J27" s="1387"/>
      <c r="K27" s="1387"/>
      <c r="L27" s="1387"/>
      <c r="M27" s="1387"/>
      <c r="N27" s="1388"/>
    </row>
    <row r="28" spans="1:15" ht="27" customHeight="1">
      <c r="B28" s="1409"/>
      <c r="C28" s="1389"/>
      <c r="D28" s="1390"/>
      <c r="E28" s="1390"/>
      <c r="F28" s="1390"/>
      <c r="G28" s="1390"/>
      <c r="H28" s="1390"/>
      <c r="I28" s="1390"/>
      <c r="J28" s="1390"/>
      <c r="K28" s="1390"/>
      <c r="L28" s="1390"/>
      <c r="M28" s="1390"/>
      <c r="N28" s="1391"/>
    </row>
    <row r="29" spans="1:15" ht="18" customHeight="1">
      <c r="B29" s="453" t="s">
        <v>381</v>
      </c>
      <c r="C29" s="455" t="s">
        <v>90</v>
      </c>
      <c r="D29" s="1071" t="s">
        <v>33</v>
      </c>
      <c r="E29" s="1071"/>
      <c r="F29" s="1071"/>
      <c r="G29" s="1071"/>
      <c r="H29" s="1071"/>
      <c r="I29" s="1071"/>
      <c r="J29" s="1071"/>
      <c r="K29" s="1071"/>
      <c r="L29" s="1071"/>
      <c r="M29" s="1071"/>
      <c r="N29" s="1071"/>
      <c r="O29" s="234"/>
    </row>
    <row r="30" spans="1:15" ht="18" customHeight="1">
      <c r="B30" s="454"/>
      <c r="C30" s="455" t="s">
        <v>196</v>
      </c>
      <c r="D30" s="1373" t="s">
        <v>264</v>
      </c>
      <c r="E30" s="1373"/>
      <c r="F30" s="1373"/>
      <c r="G30" s="1373"/>
      <c r="H30" s="1373"/>
      <c r="I30" s="1373"/>
      <c r="J30" s="1373"/>
      <c r="K30" s="1373"/>
      <c r="L30" s="1373"/>
      <c r="M30" s="1373"/>
      <c r="N30" s="1373"/>
    </row>
    <row r="31" spans="1:15" ht="18" customHeight="1">
      <c r="A31" s="234"/>
      <c r="B31" s="454"/>
      <c r="C31" s="455" t="s">
        <v>194</v>
      </c>
      <c r="D31" s="1373" t="s">
        <v>97</v>
      </c>
      <c r="E31" s="1373"/>
      <c r="F31" s="1373"/>
      <c r="G31" s="1373"/>
      <c r="H31" s="1373"/>
      <c r="I31" s="1373"/>
      <c r="J31" s="1373"/>
      <c r="K31" s="1373"/>
      <c r="L31" s="1373"/>
      <c r="M31" s="1373"/>
      <c r="N31" s="1373"/>
    </row>
    <row r="32" spans="1:15">
      <c r="B32" s="447"/>
      <c r="C32" s="447"/>
      <c r="D32" s="447"/>
      <c r="E32" s="447"/>
      <c r="F32" s="447"/>
      <c r="G32" s="447"/>
      <c r="H32" s="447"/>
      <c r="I32" s="447"/>
      <c r="J32" s="447"/>
      <c r="K32" s="447"/>
      <c r="L32" s="447"/>
      <c r="M32" s="447"/>
      <c r="N32" s="447"/>
    </row>
    <row r="33" spans="2:14">
      <c r="B33" s="448"/>
      <c r="C33" s="448"/>
      <c r="D33" s="448"/>
      <c r="E33" s="448"/>
      <c r="F33" s="448"/>
      <c r="G33" s="448"/>
      <c r="H33" s="448"/>
      <c r="I33" s="448"/>
      <c r="J33" s="448"/>
      <c r="K33" s="448"/>
      <c r="L33" s="448"/>
      <c r="M33" s="448"/>
      <c r="N33" s="452"/>
    </row>
  </sheetData>
  <mergeCells count="57">
    <mergeCell ref="B2:N2"/>
    <mergeCell ref="B3:N3"/>
    <mergeCell ref="M4:N4"/>
    <mergeCell ref="M5:N5"/>
    <mergeCell ref="C6:J6"/>
    <mergeCell ref="K6:L6"/>
    <mergeCell ref="M6:N6"/>
    <mergeCell ref="C7:J7"/>
    <mergeCell ref="K7:L7"/>
    <mergeCell ref="M7:N7"/>
    <mergeCell ref="C8:J8"/>
    <mergeCell ref="K8:L8"/>
    <mergeCell ref="M8:N8"/>
    <mergeCell ref="C9:I9"/>
    <mergeCell ref="K9:L9"/>
    <mergeCell ref="M9:N9"/>
    <mergeCell ref="C10:J10"/>
    <mergeCell ref="K10:L10"/>
    <mergeCell ref="M10:N10"/>
    <mergeCell ref="C11:F11"/>
    <mergeCell ref="H11:J11"/>
    <mergeCell ref="K11:L11"/>
    <mergeCell ref="M11:N11"/>
    <mergeCell ref="C12:J12"/>
    <mergeCell ref="K12:L12"/>
    <mergeCell ref="M12:N12"/>
    <mergeCell ref="C13:J13"/>
    <mergeCell ref="K13:L13"/>
    <mergeCell ref="M13:N13"/>
    <mergeCell ref="C14:J14"/>
    <mergeCell ref="K14:L14"/>
    <mergeCell ref="M14:N14"/>
    <mergeCell ref="C15:J15"/>
    <mergeCell ref="K15:L15"/>
    <mergeCell ref="M15:N15"/>
    <mergeCell ref="C16:J16"/>
    <mergeCell ref="K16:L16"/>
    <mergeCell ref="M16:N16"/>
    <mergeCell ref="D29:N29"/>
    <mergeCell ref="D30:N30"/>
    <mergeCell ref="D31:N31"/>
    <mergeCell ref="C22:N22"/>
    <mergeCell ref="C23:N23"/>
    <mergeCell ref="C24:N24"/>
    <mergeCell ref="C25:N25"/>
    <mergeCell ref="C26:N26"/>
    <mergeCell ref="B17:B19"/>
    <mergeCell ref="B20:B22"/>
    <mergeCell ref="B23:B25"/>
    <mergeCell ref="B26:B28"/>
    <mergeCell ref="C27:N27"/>
    <mergeCell ref="C28:N28"/>
    <mergeCell ref="C17:N17"/>
    <mergeCell ref="C18:N18"/>
    <mergeCell ref="C19:N19"/>
    <mergeCell ref="C20:N20"/>
    <mergeCell ref="C21:N21"/>
  </mergeCells>
  <phoneticPr fontId="5"/>
  <printOptions horizontalCentere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FFC000"/>
  </sheetPr>
  <dimension ref="A1:AQ33"/>
  <sheetViews>
    <sheetView showGridLines="0" view="pageBreakPreview" zoomScaleSheetLayoutView="100" workbookViewId="0"/>
  </sheetViews>
  <sheetFormatPr defaultColWidth="8.26953125" defaultRowHeight="13"/>
  <cols>
    <col min="1" max="1" width="1.90625" style="155" customWidth="1"/>
    <col min="2" max="2" width="11" style="458" bestFit="1" customWidth="1"/>
    <col min="3" max="3" width="11.54296875" style="458" bestFit="1" customWidth="1"/>
    <col min="4" max="4" width="7" style="458" bestFit="1" customWidth="1"/>
    <col min="5" max="5" width="3.54296875" style="458" bestFit="1" customWidth="1"/>
    <col min="6" max="6" width="3.81640625" style="458" bestFit="1" customWidth="1"/>
    <col min="7" max="34" width="3.54296875" style="458" bestFit="1" customWidth="1"/>
    <col min="35" max="43" width="3.54296875" style="458" customWidth="1"/>
    <col min="44" max="254" width="9.36328125" style="458" bestFit="1" customWidth="1"/>
    <col min="255" max="257" width="8.26953125" style="458"/>
    <col min="258" max="258" width="11" style="458" bestFit="1" customWidth="1"/>
    <col min="259" max="259" width="11.54296875" style="458" bestFit="1" customWidth="1"/>
    <col min="260" max="260" width="7" style="458" bestFit="1" customWidth="1"/>
    <col min="261" max="261" width="3.54296875" style="458" bestFit="1" customWidth="1"/>
    <col min="262" max="262" width="3.81640625" style="458" bestFit="1" customWidth="1"/>
    <col min="263" max="290" width="3.54296875" style="458" bestFit="1" customWidth="1"/>
    <col min="291" max="299" width="3.54296875" style="458" customWidth="1"/>
    <col min="300" max="510" width="9.36328125" style="458" bestFit="1" customWidth="1"/>
    <col min="511" max="513" width="8.26953125" style="458"/>
    <col min="514" max="514" width="11" style="458" bestFit="1" customWidth="1"/>
    <col min="515" max="515" width="11.54296875" style="458" bestFit="1" customWidth="1"/>
    <col min="516" max="516" width="7" style="458" bestFit="1" customWidth="1"/>
    <col min="517" max="517" width="3.54296875" style="458" bestFit="1" customWidth="1"/>
    <col min="518" max="518" width="3.81640625" style="458" bestFit="1" customWidth="1"/>
    <col min="519" max="546" width="3.54296875" style="458" bestFit="1" customWidth="1"/>
    <col min="547" max="555" width="3.54296875" style="458" customWidth="1"/>
    <col min="556" max="766" width="9.36328125" style="458" bestFit="1" customWidth="1"/>
    <col min="767" max="769" width="8.26953125" style="458"/>
    <col min="770" max="770" width="11" style="458" bestFit="1" customWidth="1"/>
    <col min="771" max="771" width="11.54296875" style="458" bestFit="1" customWidth="1"/>
    <col min="772" max="772" width="7" style="458" bestFit="1" customWidth="1"/>
    <col min="773" max="773" width="3.54296875" style="458" bestFit="1" customWidth="1"/>
    <col min="774" max="774" width="3.81640625" style="458" bestFit="1" customWidth="1"/>
    <col min="775" max="802" width="3.54296875" style="458" bestFit="1" customWidth="1"/>
    <col min="803" max="811" width="3.54296875" style="458" customWidth="1"/>
    <col min="812" max="1022" width="9.36328125" style="458" bestFit="1" customWidth="1"/>
    <col min="1023" max="1025" width="8.26953125" style="458"/>
    <col min="1026" max="1026" width="11" style="458" bestFit="1" customWidth="1"/>
    <col min="1027" max="1027" width="11.54296875" style="458" bestFit="1" customWidth="1"/>
    <col min="1028" max="1028" width="7" style="458" bestFit="1" customWidth="1"/>
    <col min="1029" max="1029" width="3.54296875" style="458" bestFit="1" customWidth="1"/>
    <col min="1030" max="1030" width="3.81640625" style="458" bestFit="1" customWidth="1"/>
    <col min="1031" max="1058" width="3.54296875" style="458" bestFit="1" customWidth="1"/>
    <col min="1059" max="1067" width="3.54296875" style="458" customWidth="1"/>
    <col min="1068" max="1278" width="9.36328125" style="458" bestFit="1" customWidth="1"/>
    <col min="1279" max="1281" width="8.26953125" style="458"/>
    <col min="1282" max="1282" width="11" style="458" bestFit="1" customWidth="1"/>
    <col min="1283" max="1283" width="11.54296875" style="458" bestFit="1" customWidth="1"/>
    <col min="1284" max="1284" width="7" style="458" bestFit="1" customWidth="1"/>
    <col min="1285" max="1285" width="3.54296875" style="458" bestFit="1" customWidth="1"/>
    <col min="1286" max="1286" width="3.81640625" style="458" bestFit="1" customWidth="1"/>
    <col min="1287" max="1314" width="3.54296875" style="458" bestFit="1" customWidth="1"/>
    <col min="1315" max="1323" width="3.54296875" style="458" customWidth="1"/>
    <col min="1324" max="1534" width="9.36328125" style="458" bestFit="1" customWidth="1"/>
    <col min="1535" max="1537" width="8.26953125" style="458"/>
    <col min="1538" max="1538" width="11" style="458" bestFit="1" customWidth="1"/>
    <col min="1539" max="1539" width="11.54296875" style="458" bestFit="1" customWidth="1"/>
    <col min="1540" max="1540" width="7" style="458" bestFit="1" customWidth="1"/>
    <col min="1541" max="1541" width="3.54296875" style="458" bestFit="1" customWidth="1"/>
    <col min="1542" max="1542" width="3.81640625" style="458" bestFit="1" customWidth="1"/>
    <col min="1543" max="1570" width="3.54296875" style="458" bestFit="1" customWidth="1"/>
    <col min="1571" max="1579" width="3.54296875" style="458" customWidth="1"/>
    <col min="1580" max="1790" width="9.36328125" style="458" bestFit="1" customWidth="1"/>
    <col min="1791" max="1793" width="8.26953125" style="458"/>
    <col min="1794" max="1794" width="11" style="458" bestFit="1" customWidth="1"/>
    <col min="1795" max="1795" width="11.54296875" style="458" bestFit="1" customWidth="1"/>
    <col min="1796" max="1796" width="7" style="458" bestFit="1" customWidth="1"/>
    <col min="1797" max="1797" width="3.54296875" style="458" bestFit="1" customWidth="1"/>
    <col min="1798" max="1798" width="3.81640625" style="458" bestFit="1" customWidth="1"/>
    <col min="1799" max="1826" width="3.54296875" style="458" bestFit="1" customWidth="1"/>
    <col min="1827" max="1835" width="3.54296875" style="458" customWidth="1"/>
    <col min="1836" max="2046" width="9.36328125" style="458" bestFit="1" customWidth="1"/>
    <col min="2047" max="2049" width="8.26953125" style="458"/>
    <col min="2050" max="2050" width="11" style="458" bestFit="1" customWidth="1"/>
    <col min="2051" max="2051" width="11.54296875" style="458" bestFit="1" customWidth="1"/>
    <col min="2052" max="2052" width="7" style="458" bestFit="1" customWidth="1"/>
    <col min="2053" max="2053" width="3.54296875" style="458" bestFit="1" customWidth="1"/>
    <col min="2054" max="2054" width="3.81640625" style="458" bestFit="1" customWidth="1"/>
    <col min="2055" max="2082" width="3.54296875" style="458" bestFit="1" customWidth="1"/>
    <col min="2083" max="2091" width="3.54296875" style="458" customWidth="1"/>
    <col min="2092" max="2302" width="9.36328125" style="458" bestFit="1" customWidth="1"/>
    <col min="2303" max="2305" width="8.26953125" style="458"/>
    <col min="2306" max="2306" width="11" style="458" bestFit="1" customWidth="1"/>
    <col min="2307" max="2307" width="11.54296875" style="458" bestFit="1" customWidth="1"/>
    <col min="2308" max="2308" width="7" style="458" bestFit="1" customWidth="1"/>
    <col min="2309" max="2309" width="3.54296875" style="458" bestFit="1" customWidth="1"/>
    <col min="2310" max="2310" width="3.81640625" style="458" bestFit="1" customWidth="1"/>
    <col min="2311" max="2338" width="3.54296875" style="458" bestFit="1" customWidth="1"/>
    <col min="2339" max="2347" width="3.54296875" style="458" customWidth="1"/>
    <col min="2348" max="2558" width="9.36328125" style="458" bestFit="1" customWidth="1"/>
    <col min="2559" max="2561" width="8.26953125" style="458"/>
    <col min="2562" max="2562" width="11" style="458" bestFit="1" customWidth="1"/>
    <col min="2563" max="2563" width="11.54296875" style="458" bestFit="1" customWidth="1"/>
    <col min="2564" max="2564" width="7" style="458" bestFit="1" customWidth="1"/>
    <col min="2565" max="2565" width="3.54296875" style="458" bestFit="1" customWidth="1"/>
    <col min="2566" max="2566" width="3.81640625" style="458" bestFit="1" customWidth="1"/>
    <col min="2567" max="2594" width="3.54296875" style="458" bestFit="1" customWidth="1"/>
    <col min="2595" max="2603" width="3.54296875" style="458" customWidth="1"/>
    <col min="2604" max="2814" width="9.36328125" style="458" bestFit="1" customWidth="1"/>
    <col min="2815" max="2817" width="8.26953125" style="458"/>
    <col min="2818" max="2818" width="11" style="458" bestFit="1" customWidth="1"/>
    <col min="2819" max="2819" width="11.54296875" style="458" bestFit="1" customWidth="1"/>
    <col min="2820" max="2820" width="7" style="458" bestFit="1" customWidth="1"/>
    <col min="2821" max="2821" width="3.54296875" style="458" bestFit="1" customWidth="1"/>
    <col min="2822" max="2822" width="3.81640625" style="458" bestFit="1" customWidth="1"/>
    <col min="2823" max="2850" width="3.54296875" style="458" bestFit="1" customWidth="1"/>
    <col min="2851" max="2859" width="3.54296875" style="458" customWidth="1"/>
    <col min="2860" max="3070" width="9.36328125" style="458" bestFit="1" customWidth="1"/>
    <col min="3071" max="3073" width="8.26953125" style="458"/>
    <col min="3074" max="3074" width="11" style="458" bestFit="1" customWidth="1"/>
    <col min="3075" max="3075" width="11.54296875" style="458" bestFit="1" customWidth="1"/>
    <col min="3076" max="3076" width="7" style="458" bestFit="1" customWidth="1"/>
    <col min="3077" max="3077" width="3.54296875" style="458" bestFit="1" customWidth="1"/>
    <col min="3078" max="3078" width="3.81640625" style="458" bestFit="1" customWidth="1"/>
    <col min="3079" max="3106" width="3.54296875" style="458" bestFit="1" customWidth="1"/>
    <col min="3107" max="3115" width="3.54296875" style="458" customWidth="1"/>
    <col min="3116" max="3326" width="9.36328125" style="458" bestFit="1" customWidth="1"/>
    <col min="3327" max="3329" width="8.26953125" style="458"/>
    <col min="3330" max="3330" width="11" style="458" bestFit="1" customWidth="1"/>
    <col min="3331" max="3331" width="11.54296875" style="458" bestFit="1" customWidth="1"/>
    <col min="3332" max="3332" width="7" style="458" bestFit="1" customWidth="1"/>
    <col min="3333" max="3333" width="3.54296875" style="458" bestFit="1" customWidth="1"/>
    <col min="3334" max="3334" width="3.81640625" style="458" bestFit="1" customWidth="1"/>
    <col min="3335" max="3362" width="3.54296875" style="458" bestFit="1" customWidth="1"/>
    <col min="3363" max="3371" width="3.54296875" style="458" customWidth="1"/>
    <col min="3372" max="3582" width="9.36328125" style="458" bestFit="1" customWidth="1"/>
    <col min="3583" max="3585" width="8.26953125" style="458"/>
    <col min="3586" max="3586" width="11" style="458" bestFit="1" customWidth="1"/>
    <col min="3587" max="3587" width="11.54296875" style="458" bestFit="1" customWidth="1"/>
    <col min="3588" max="3588" width="7" style="458" bestFit="1" customWidth="1"/>
    <col min="3589" max="3589" width="3.54296875" style="458" bestFit="1" customWidth="1"/>
    <col min="3590" max="3590" width="3.81640625" style="458" bestFit="1" customWidth="1"/>
    <col min="3591" max="3618" width="3.54296875" style="458" bestFit="1" customWidth="1"/>
    <col min="3619" max="3627" width="3.54296875" style="458" customWidth="1"/>
    <col min="3628" max="3838" width="9.36328125" style="458" bestFit="1" customWidth="1"/>
    <col min="3839" max="3841" width="8.26953125" style="458"/>
    <col min="3842" max="3842" width="11" style="458" bestFit="1" customWidth="1"/>
    <col min="3843" max="3843" width="11.54296875" style="458" bestFit="1" customWidth="1"/>
    <col min="3844" max="3844" width="7" style="458" bestFit="1" customWidth="1"/>
    <col min="3845" max="3845" width="3.54296875" style="458" bestFit="1" customWidth="1"/>
    <col min="3846" max="3846" width="3.81640625" style="458" bestFit="1" customWidth="1"/>
    <col min="3847" max="3874" width="3.54296875" style="458" bestFit="1" customWidth="1"/>
    <col min="3875" max="3883" width="3.54296875" style="458" customWidth="1"/>
    <col min="3884" max="4094" width="9.36328125" style="458" bestFit="1" customWidth="1"/>
    <col min="4095" max="4097" width="8.26953125" style="458"/>
    <col min="4098" max="4098" width="11" style="458" bestFit="1" customWidth="1"/>
    <col min="4099" max="4099" width="11.54296875" style="458" bestFit="1" customWidth="1"/>
    <col min="4100" max="4100" width="7" style="458" bestFit="1" customWidth="1"/>
    <col min="4101" max="4101" width="3.54296875" style="458" bestFit="1" customWidth="1"/>
    <col min="4102" max="4102" width="3.81640625" style="458" bestFit="1" customWidth="1"/>
    <col min="4103" max="4130" width="3.54296875" style="458" bestFit="1" customWidth="1"/>
    <col min="4131" max="4139" width="3.54296875" style="458" customWidth="1"/>
    <col min="4140" max="4350" width="9.36328125" style="458" bestFit="1" customWidth="1"/>
    <col min="4351" max="4353" width="8.26953125" style="458"/>
    <col min="4354" max="4354" width="11" style="458" bestFit="1" customWidth="1"/>
    <col min="4355" max="4355" width="11.54296875" style="458" bestFit="1" customWidth="1"/>
    <col min="4356" max="4356" width="7" style="458" bestFit="1" customWidth="1"/>
    <col min="4357" max="4357" width="3.54296875" style="458" bestFit="1" customWidth="1"/>
    <col min="4358" max="4358" width="3.81640625" style="458" bestFit="1" customWidth="1"/>
    <col min="4359" max="4386" width="3.54296875" style="458" bestFit="1" customWidth="1"/>
    <col min="4387" max="4395" width="3.54296875" style="458" customWidth="1"/>
    <col min="4396" max="4606" width="9.36328125" style="458" bestFit="1" customWidth="1"/>
    <col min="4607" max="4609" width="8.26953125" style="458"/>
    <col min="4610" max="4610" width="11" style="458" bestFit="1" customWidth="1"/>
    <col min="4611" max="4611" width="11.54296875" style="458" bestFit="1" customWidth="1"/>
    <col min="4612" max="4612" width="7" style="458" bestFit="1" customWidth="1"/>
    <col min="4613" max="4613" width="3.54296875" style="458" bestFit="1" customWidth="1"/>
    <col min="4614" max="4614" width="3.81640625" style="458" bestFit="1" customWidth="1"/>
    <col min="4615" max="4642" width="3.54296875" style="458" bestFit="1" customWidth="1"/>
    <col min="4643" max="4651" width="3.54296875" style="458" customWidth="1"/>
    <col min="4652" max="4862" width="9.36328125" style="458" bestFit="1" customWidth="1"/>
    <col min="4863" max="4865" width="8.26953125" style="458"/>
    <col min="4866" max="4866" width="11" style="458" bestFit="1" customWidth="1"/>
    <col min="4867" max="4867" width="11.54296875" style="458" bestFit="1" customWidth="1"/>
    <col min="4868" max="4868" width="7" style="458" bestFit="1" customWidth="1"/>
    <col min="4869" max="4869" width="3.54296875" style="458" bestFit="1" customWidth="1"/>
    <col min="4870" max="4870" width="3.81640625" style="458" bestFit="1" customWidth="1"/>
    <col min="4871" max="4898" width="3.54296875" style="458" bestFit="1" customWidth="1"/>
    <col min="4899" max="4907" width="3.54296875" style="458" customWidth="1"/>
    <col min="4908" max="5118" width="9.36328125" style="458" bestFit="1" customWidth="1"/>
    <col min="5119" max="5121" width="8.26953125" style="458"/>
    <col min="5122" max="5122" width="11" style="458" bestFit="1" customWidth="1"/>
    <col min="5123" max="5123" width="11.54296875" style="458" bestFit="1" customWidth="1"/>
    <col min="5124" max="5124" width="7" style="458" bestFit="1" customWidth="1"/>
    <col min="5125" max="5125" width="3.54296875" style="458" bestFit="1" customWidth="1"/>
    <col min="5126" max="5126" width="3.81640625" style="458" bestFit="1" customWidth="1"/>
    <col min="5127" max="5154" width="3.54296875" style="458" bestFit="1" customWidth="1"/>
    <col min="5155" max="5163" width="3.54296875" style="458" customWidth="1"/>
    <col min="5164" max="5374" width="9.36328125" style="458" bestFit="1" customWidth="1"/>
    <col min="5375" max="5377" width="8.26953125" style="458"/>
    <col min="5378" max="5378" width="11" style="458" bestFit="1" customWidth="1"/>
    <col min="5379" max="5379" width="11.54296875" style="458" bestFit="1" customWidth="1"/>
    <col min="5380" max="5380" width="7" style="458" bestFit="1" customWidth="1"/>
    <col min="5381" max="5381" width="3.54296875" style="458" bestFit="1" customWidth="1"/>
    <col min="5382" max="5382" width="3.81640625" style="458" bestFit="1" customWidth="1"/>
    <col min="5383" max="5410" width="3.54296875" style="458" bestFit="1" customWidth="1"/>
    <col min="5411" max="5419" width="3.54296875" style="458" customWidth="1"/>
    <col min="5420" max="5630" width="9.36328125" style="458" bestFit="1" customWidth="1"/>
    <col min="5631" max="5633" width="8.26953125" style="458"/>
    <col min="5634" max="5634" width="11" style="458" bestFit="1" customWidth="1"/>
    <col min="5635" max="5635" width="11.54296875" style="458" bestFit="1" customWidth="1"/>
    <col min="5636" max="5636" width="7" style="458" bestFit="1" customWidth="1"/>
    <col min="5637" max="5637" width="3.54296875" style="458" bestFit="1" customWidth="1"/>
    <col min="5638" max="5638" width="3.81640625" style="458" bestFit="1" customWidth="1"/>
    <col min="5639" max="5666" width="3.54296875" style="458" bestFit="1" customWidth="1"/>
    <col min="5667" max="5675" width="3.54296875" style="458" customWidth="1"/>
    <col min="5676" max="5886" width="9.36328125" style="458" bestFit="1" customWidth="1"/>
    <col min="5887" max="5889" width="8.26953125" style="458"/>
    <col min="5890" max="5890" width="11" style="458" bestFit="1" customWidth="1"/>
    <col min="5891" max="5891" width="11.54296875" style="458" bestFit="1" customWidth="1"/>
    <col min="5892" max="5892" width="7" style="458" bestFit="1" customWidth="1"/>
    <col min="5893" max="5893" width="3.54296875" style="458" bestFit="1" customWidth="1"/>
    <col min="5894" max="5894" width="3.81640625" style="458" bestFit="1" customWidth="1"/>
    <col min="5895" max="5922" width="3.54296875" style="458" bestFit="1" customWidth="1"/>
    <col min="5923" max="5931" width="3.54296875" style="458" customWidth="1"/>
    <col min="5932" max="6142" width="9.36328125" style="458" bestFit="1" customWidth="1"/>
    <col min="6143" max="6145" width="8.26953125" style="458"/>
    <col min="6146" max="6146" width="11" style="458" bestFit="1" customWidth="1"/>
    <col min="6147" max="6147" width="11.54296875" style="458" bestFit="1" customWidth="1"/>
    <col min="6148" max="6148" width="7" style="458" bestFit="1" customWidth="1"/>
    <col min="6149" max="6149" width="3.54296875" style="458" bestFit="1" customWidth="1"/>
    <col min="6150" max="6150" width="3.81640625" style="458" bestFit="1" customWidth="1"/>
    <col min="6151" max="6178" width="3.54296875" style="458" bestFit="1" customWidth="1"/>
    <col min="6179" max="6187" width="3.54296875" style="458" customWidth="1"/>
    <col min="6188" max="6398" width="9.36328125" style="458" bestFit="1" customWidth="1"/>
    <col min="6399" max="6401" width="8.26953125" style="458"/>
    <col min="6402" max="6402" width="11" style="458" bestFit="1" customWidth="1"/>
    <col min="6403" max="6403" width="11.54296875" style="458" bestFit="1" customWidth="1"/>
    <col min="6404" max="6404" width="7" style="458" bestFit="1" customWidth="1"/>
    <col min="6405" max="6405" width="3.54296875" style="458" bestFit="1" customWidth="1"/>
    <col min="6406" max="6406" width="3.81640625" style="458" bestFit="1" customWidth="1"/>
    <col min="6407" max="6434" width="3.54296875" style="458" bestFit="1" customWidth="1"/>
    <col min="6435" max="6443" width="3.54296875" style="458" customWidth="1"/>
    <col min="6444" max="6654" width="9.36328125" style="458" bestFit="1" customWidth="1"/>
    <col min="6655" max="6657" width="8.26953125" style="458"/>
    <col min="6658" max="6658" width="11" style="458" bestFit="1" customWidth="1"/>
    <col min="6659" max="6659" width="11.54296875" style="458" bestFit="1" customWidth="1"/>
    <col min="6660" max="6660" width="7" style="458" bestFit="1" customWidth="1"/>
    <col min="6661" max="6661" width="3.54296875" style="458" bestFit="1" customWidth="1"/>
    <col min="6662" max="6662" width="3.81640625" style="458" bestFit="1" customWidth="1"/>
    <col min="6663" max="6690" width="3.54296875" style="458" bestFit="1" customWidth="1"/>
    <col min="6691" max="6699" width="3.54296875" style="458" customWidth="1"/>
    <col min="6700" max="6910" width="9.36328125" style="458" bestFit="1" customWidth="1"/>
    <col min="6911" max="6913" width="8.26953125" style="458"/>
    <col min="6914" max="6914" width="11" style="458" bestFit="1" customWidth="1"/>
    <col min="6915" max="6915" width="11.54296875" style="458" bestFit="1" customWidth="1"/>
    <col min="6916" max="6916" width="7" style="458" bestFit="1" customWidth="1"/>
    <col min="6917" max="6917" width="3.54296875" style="458" bestFit="1" customWidth="1"/>
    <col min="6918" max="6918" width="3.81640625" style="458" bestFit="1" customWidth="1"/>
    <col min="6919" max="6946" width="3.54296875" style="458" bestFit="1" customWidth="1"/>
    <col min="6947" max="6955" width="3.54296875" style="458" customWidth="1"/>
    <col min="6956" max="7166" width="9.36328125" style="458" bestFit="1" customWidth="1"/>
    <col min="7167" max="7169" width="8.26953125" style="458"/>
    <col min="7170" max="7170" width="11" style="458" bestFit="1" customWidth="1"/>
    <col min="7171" max="7171" width="11.54296875" style="458" bestFit="1" customWidth="1"/>
    <col min="7172" max="7172" width="7" style="458" bestFit="1" customWidth="1"/>
    <col min="7173" max="7173" width="3.54296875" style="458" bestFit="1" customWidth="1"/>
    <col min="7174" max="7174" width="3.81640625" style="458" bestFit="1" customWidth="1"/>
    <col min="7175" max="7202" width="3.54296875" style="458" bestFit="1" customWidth="1"/>
    <col min="7203" max="7211" width="3.54296875" style="458" customWidth="1"/>
    <col min="7212" max="7422" width="9.36328125" style="458" bestFit="1" customWidth="1"/>
    <col min="7423" max="7425" width="8.26953125" style="458"/>
    <col min="7426" max="7426" width="11" style="458" bestFit="1" customWidth="1"/>
    <col min="7427" max="7427" width="11.54296875" style="458" bestFit="1" customWidth="1"/>
    <col min="7428" max="7428" width="7" style="458" bestFit="1" customWidth="1"/>
    <col min="7429" max="7429" width="3.54296875" style="458" bestFit="1" customWidth="1"/>
    <col min="7430" max="7430" width="3.81640625" style="458" bestFit="1" customWidth="1"/>
    <col min="7431" max="7458" width="3.54296875" style="458" bestFit="1" customWidth="1"/>
    <col min="7459" max="7467" width="3.54296875" style="458" customWidth="1"/>
    <col min="7468" max="7678" width="9.36328125" style="458" bestFit="1" customWidth="1"/>
    <col min="7679" max="7681" width="8.26953125" style="458"/>
    <col min="7682" max="7682" width="11" style="458" bestFit="1" customWidth="1"/>
    <col min="7683" max="7683" width="11.54296875" style="458" bestFit="1" customWidth="1"/>
    <col min="7684" max="7684" width="7" style="458" bestFit="1" customWidth="1"/>
    <col min="7685" max="7685" width="3.54296875" style="458" bestFit="1" customWidth="1"/>
    <col min="7686" max="7686" width="3.81640625" style="458" bestFit="1" customWidth="1"/>
    <col min="7687" max="7714" width="3.54296875" style="458" bestFit="1" customWidth="1"/>
    <col min="7715" max="7723" width="3.54296875" style="458" customWidth="1"/>
    <col min="7724" max="7934" width="9.36328125" style="458" bestFit="1" customWidth="1"/>
    <col min="7935" max="7937" width="8.26953125" style="458"/>
    <col min="7938" max="7938" width="11" style="458" bestFit="1" customWidth="1"/>
    <col min="7939" max="7939" width="11.54296875" style="458" bestFit="1" customWidth="1"/>
    <col min="7940" max="7940" width="7" style="458" bestFit="1" customWidth="1"/>
    <col min="7941" max="7941" width="3.54296875" style="458" bestFit="1" customWidth="1"/>
    <col min="7942" max="7942" width="3.81640625" style="458" bestFit="1" customWidth="1"/>
    <col min="7943" max="7970" width="3.54296875" style="458" bestFit="1" customWidth="1"/>
    <col min="7971" max="7979" width="3.54296875" style="458" customWidth="1"/>
    <col min="7980" max="8190" width="9.36328125" style="458" bestFit="1" customWidth="1"/>
    <col min="8191" max="8193" width="8.26953125" style="458"/>
    <col min="8194" max="8194" width="11" style="458" bestFit="1" customWidth="1"/>
    <col min="8195" max="8195" width="11.54296875" style="458" bestFit="1" customWidth="1"/>
    <col min="8196" max="8196" width="7" style="458" bestFit="1" customWidth="1"/>
    <col min="8197" max="8197" width="3.54296875" style="458" bestFit="1" customWidth="1"/>
    <col min="8198" max="8198" width="3.81640625" style="458" bestFit="1" customWidth="1"/>
    <col min="8199" max="8226" width="3.54296875" style="458" bestFit="1" customWidth="1"/>
    <col min="8227" max="8235" width="3.54296875" style="458" customWidth="1"/>
    <col min="8236" max="8446" width="9.36328125" style="458" bestFit="1" customWidth="1"/>
    <col min="8447" max="8449" width="8.26953125" style="458"/>
    <col min="8450" max="8450" width="11" style="458" bestFit="1" customWidth="1"/>
    <col min="8451" max="8451" width="11.54296875" style="458" bestFit="1" customWidth="1"/>
    <col min="8452" max="8452" width="7" style="458" bestFit="1" customWidth="1"/>
    <col min="8453" max="8453" width="3.54296875" style="458" bestFit="1" customWidth="1"/>
    <col min="8454" max="8454" width="3.81640625" style="458" bestFit="1" customWidth="1"/>
    <col min="8455" max="8482" width="3.54296875" style="458" bestFit="1" customWidth="1"/>
    <col min="8483" max="8491" width="3.54296875" style="458" customWidth="1"/>
    <col min="8492" max="8702" width="9.36328125" style="458" bestFit="1" customWidth="1"/>
    <col min="8703" max="8705" width="8.26953125" style="458"/>
    <col min="8706" max="8706" width="11" style="458" bestFit="1" customWidth="1"/>
    <col min="8707" max="8707" width="11.54296875" style="458" bestFit="1" customWidth="1"/>
    <col min="8708" max="8708" width="7" style="458" bestFit="1" customWidth="1"/>
    <col min="8709" max="8709" width="3.54296875" style="458" bestFit="1" customWidth="1"/>
    <col min="8710" max="8710" width="3.81640625" style="458" bestFit="1" customWidth="1"/>
    <col min="8711" max="8738" width="3.54296875" style="458" bestFit="1" customWidth="1"/>
    <col min="8739" max="8747" width="3.54296875" style="458" customWidth="1"/>
    <col min="8748" max="8958" width="9.36328125" style="458" bestFit="1" customWidth="1"/>
    <col min="8959" max="8961" width="8.26953125" style="458"/>
    <col min="8962" max="8962" width="11" style="458" bestFit="1" customWidth="1"/>
    <col min="8963" max="8963" width="11.54296875" style="458" bestFit="1" customWidth="1"/>
    <col min="8964" max="8964" width="7" style="458" bestFit="1" customWidth="1"/>
    <col min="8965" max="8965" width="3.54296875" style="458" bestFit="1" customWidth="1"/>
    <col min="8966" max="8966" width="3.81640625" style="458" bestFit="1" customWidth="1"/>
    <col min="8967" max="8994" width="3.54296875" style="458" bestFit="1" customWidth="1"/>
    <col min="8995" max="9003" width="3.54296875" style="458" customWidth="1"/>
    <col min="9004" max="9214" width="9.36328125" style="458" bestFit="1" customWidth="1"/>
    <col min="9215" max="9217" width="8.26953125" style="458"/>
    <col min="9218" max="9218" width="11" style="458" bestFit="1" customWidth="1"/>
    <col min="9219" max="9219" width="11.54296875" style="458" bestFit="1" customWidth="1"/>
    <col min="9220" max="9220" width="7" style="458" bestFit="1" customWidth="1"/>
    <col min="9221" max="9221" width="3.54296875" style="458" bestFit="1" customWidth="1"/>
    <col min="9222" max="9222" width="3.81640625" style="458" bestFit="1" customWidth="1"/>
    <col min="9223" max="9250" width="3.54296875" style="458" bestFit="1" customWidth="1"/>
    <col min="9251" max="9259" width="3.54296875" style="458" customWidth="1"/>
    <col min="9260" max="9470" width="9.36328125" style="458" bestFit="1" customWidth="1"/>
    <col min="9471" max="9473" width="8.26953125" style="458"/>
    <col min="9474" max="9474" width="11" style="458" bestFit="1" customWidth="1"/>
    <col min="9475" max="9475" width="11.54296875" style="458" bestFit="1" customWidth="1"/>
    <col min="9476" max="9476" width="7" style="458" bestFit="1" customWidth="1"/>
    <col min="9477" max="9477" width="3.54296875" style="458" bestFit="1" customWidth="1"/>
    <col min="9478" max="9478" width="3.81640625" style="458" bestFit="1" customWidth="1"/>
    <col min="9479" max="9506" width="3.54296875" style="458" bestFit="1" customWidth="1"/>
    <col min="9507" max="9515" width="3.54296875" style="458" customWidth="1"/>
    <col min="9516" max="9726" width="9.36328125" style="458" bestFit="1" customWidth="1"/>
    <col min="9727" max="9729" width="8.26953125" style="458"/>
    <col min="9730" max="9730" width="11" style="458" bestFit="1" customWidth="1"/>
    <col min="9731" max="9731" width="11.54296875" style="458" bestFit="1" customWidth="1"/>
    <col min="9732" max="9732" width="7" style="458" bestFit="1" customWidth="1"/>
    <col min="9733" max="9733" width="3.54296875" style="458" bestFit="1" customWidth="1"/>
    <col min="9734" max="9734" width="3.81640625" style="458" bestFit="1" customWidth="1"/>
    <col min="9735" max="9762" width="3.54296875" style="458" bestFit="1" customWidth="1"/>
    <col min="9763" max="9771" width="3.54296875" style="458" customWidth="1"/>
    <col min="9772" max="9982" width="9.36328125" style="458" bestFit="1" customWidth="1"/>
    <col min="9983" max="9985" width="8.26953125" style="458"/>
    <col min="9986" max="9986" width="11" style="458" bestFit="1" customWidth="1"/>
    <col min="9987" max="9987" width="11.54296875" style="458" bestFit="1" customWidth="1"/>
    <col min="9988" max="9988" width="7" style="458" bestFit="1" customWidth="1"/>
    <col min="9989" max="9989" width="3.54296875" style="458" bestFit="1" customWidth="1"/>
    <col min="9990" max="9990" width="3.81640625" style="458" bestFit="1" customWidth="1"/>
    <col min="9991" max="10018" width="3.54296875" style="458" bestFit="1" customWidth="1"/>
    <col min="10019" max="10027" width="3.54296875" style="458" customWidth="1"/>
    <col min="10028" max="10238" width="9.36328125" style="458" bestFit="1" customWidth="1"/>
    <col min="10239" max="10241" width="8.26953125" style="458"/>
    <col min="10242" max="10242" width="11" style="458" bestFit="1" customWidth="1"/>
    <col min="10243" max="10243" width="11.54296875" style="458" bestFit="1" customWidth="1"/>
    <col min="10244" max="10244" width="7" style="458" bestFit="1" customWidth="1"/>
    <col min="10245" max="10245" width="3.54296875" style="458" bestFit="1" customWidth="1"/>
    <col min="10246" max="10246" width="3.81640625" style="458" bestFit="1" customWidth="1"/>
    <col min="10247" max="10274" width="3.54296875" style="458" bestFit="1" customWidth="1"/>
    <col min="10275" max="10283" width="3.54296875" style="458" customWidth="1"/>
    <col min="10284" max="10494" width="9.36328125" style="458" bestFit="1" customWidth="1"/>
    <col min="10495" max="10497" width="8.26953125" style="458"/>
    <col min="10498" max="10498" width="11" style="458" bestFit="1" customWidth="1"/>
    <col min="10499" max="10499" width="11.54296875" style="458" bestFit="1" customWidth="1"/>
    <col min="10500" max="10500" width="7" style="458" bestFit="1" customWidth="1"/>
    <col min="10501" max="10501" width="3.54296875" style="458" bestFit="1" customWidth="1"/>
    <col min="10502" max="10502" width="3.81640625" style="458" bestFit="1" customWidth="1"/>
    <col min="10503" max="10530" width="3.54296875" style="458" bestFit="1" customWidth="1"/>
    <col min="10531" max="10539" width="3.54296875" style="458" customWidth="1"/>
    <col min="10540" max="10750" width="9.36328125" style="458" bestFit="1" customWidth="1"/>
    <col min="10751" max="10753" width="8.26953125" style="458"/>
    <col min="10754" max="10754" width="11" style="458" bestFit="1" customWidth="1"/>
    <col min="10755" max="10755" width="11.54296875" style="458" bestFit="1" customWidth="1"/>
    <col min="10756" max="10756" width="7" style="458" bestFit="1" customWidth="1"/>
    <col min="10757" max="10757" width="3.54296875" style="458" bestFit="1" customWidth="1"/>
    <col min="10758" max="10758" width="3.81640625" style="458" bestFit="1" customWidth="1"/>
    <col min="10759" max="10786" width="3.54296875" style="458" bestFit="1" customWidth="1"/>
    <col min="10787" max="10795" width="3.54296875" style="458" customWidth="1"/>
    <col min="10796" max="11006" width="9.36328125" style="458" bestFit="1" customWidth="1"/>
    <col min="11007" max="11009" width="8.26953125" style="458"/>
    <col min="11010" max="11010" width="11" style="458" bestFit="1" customWidth="1"/>
    <col min="11011" max="11011" width="11.54296875" style="458" bestFit="1" customWidth="1"/>
    <col min="11012" max="11012" width="7" style="458" bestFit="1" customWidth="1"/>
    <col min="11013" max="11013" width="3.54296875" style="458" bestFit="1" customWidth="1"/>
    <col min="11014" max="11014" width="3.81640625" style="458" bestFit="1" customWidth="1"/>
    <col min="11015" max="11042" width="3.54296875" style="458" bestFit="1" customWidth="1"/>
    <col min="11043" max="11051" width="3.54296875" style="458" customWidth="1"/>
    <col min="11052" max="11262" width="9.36328125" style="458" bestFit="1" customWidth="1"/>
    <col min="11263" max="11265" width="8.26953125" style="458"/>
    <col min="11266" max="11266" width="11" style="458" bestFit="1" customWidth="1"/>
    <col min="11267" max="11267" width="11.54296875" style="458" bestFit="1" customWidth="1"/>
    <col min="11268" max="11268" width="7" style="458" bestFit="1" customWidth="1"/>
    <col min="11269" max="11269" width="3.54296875" style="458" bestFit="1" customWidth="1"/>
    <col min="11270" max="11270" width="3.81640625" style="458" bestFit="1" customWidth="1"/>
    <col min="11271" max="11298" width="3.54296875" style="458" bestFit="1" customWidth="1"/>
    <col min="11299" max="11307" width="3.54296875" style="458" customWidth="1"/>
    <col min="11308" max="11518" width="9.36328125" style="458" bestFit="1" customWidth="1"/>
    <col min="11519" max="11521" width="8.26953125" style="458"/>
    <col min="11522" max="11522" width="11" style="458" bestFit="1" customWidth="1"/>
    <col min="11523" max="11523" width="11.54296875" style="458" bestFit="1" customWidth="1"/>
    <col min="11524" max="11524" width="7" style="458" bestFit="1" customWidth="1"/>
    <col min="11525" max="11525" width="3.54296875" style="458" bestFit="1" customWidth="1"/>
    <col min="11526" max="11526" width="3.81640625" style="458" bestFit="1" customWidth="1"/>
    <col min="11527" max="11554" width="3.54296875" style="458" bestFit="1" customWidth="1"/>
    <col min="11555" max="11563" width="3.54296875" style="458" customWidth="1"/>
    <col min="11564" max="11774" width="9.36328125" style="458" bestFit="1" customWidth="1"/>
    <col min="11775" max="11777" width="8.26953125" style="458"/>
    <col min="11778" max="11778" width="11" style="458" bestFit="1" customWidth="1"/>
    <col min="11779" max="11779" width="11.54296875" style="458" bestFit="1" customWidth="1"/>
    <col min="11780" max="11780" width="7" style="458" bestFit="1" customWidth="1"/>
    <col min="11781" max="11781" width="3.54296875" style="458" bestFit="1" customWidth="1"/>
    <col min="11782" max="11782" width="3.81640625" style="458" bestFit="1" customWidth="1"/>
    <col min="11783" max="11810" width="3.54296875" style="458" bestFit="1" customWidth="1"/>
    <col min="11811" max="11819" width="3.54296875" style="458" customWidth="1"/>
    <col min="11820" max="12030" width="9.36328125" style="458" bestFit="1" customWidth="1"/>
    <col min="12031" max="12033" width="8.26953125" style="458"/>
    <col min="12034" max="12034" width="11" style="458" bestFit="1" customWidth="1"/>
    <col min="12035" max="12035" width="11.54296875" style="458" bestFit="1" customWidth="1"/>
    <col min="12036" max="12036" width="7" style="458" bestFit="1" customWidth="1"/>
    <col min="12037" max="12037" width="3.54296875" style="458" bestFit="1" customWidth="1"/>
    <col min="12038" max="12038" width="3.81640625" style="458" bestFit="1" customWidth="1"/>
    <col min="12039" max="12066" width="3.54296875" style="458" bestFit="1" customWidth="1"/>
    <col min="12067" max="12075" width="3.54296875" style="458" customWidth="1"/>
    <col min="12076" max="12286" width="9.36328125" style="458" bestFit="1" customWidth="1"/>
    <col min="12287" max="12289" width="8.26953125" style="458"/>
    <col min="12290" max="12290" width="11" style="458" bestFit="1" customWidth="1"/>
    <col min="12291" max="12291" width="11.54296875" style="458" bestFit="1" customWidth="1"/>
    <col min="12292" max="12292" width="7" style="458" bestFit="1" customWidth="1"/>
    <col min="12293" max="12293" width="3.54296875" style="458" bestFit="1" customWidth="1"/>
    <col min="12294" max="12294" width="3.81640625" style="458" bestFit="1" customWidth="1"/>
    <col min="12295" max="12322" width="3.54296875" style="458" bestFit="1" customWidth="1"/>
    <col min="12323" max="12331" width="3.54296875" style="458" customWidth="1"/>
    <col min="12332" max="12542" width="9.36328125" style="458" bestFit="1" customWidth="1"/>
    <col min="12543" max="12545" width="8.26953125" style="458"/>
    <col min="12546" max="12546" width="11" style="458" bestFit="1" customWidth="1"/>
    <col min="12547" max="12547" width="11.54296875" style="458" bestFit="1" customWidth="1"/>
    <col min="12548" max="12548" width="7" style="458" bestFit="1" customWidth="1"/>
    <col min="12549" max="12549" width="3.54296875" style="458" bestFit="1" customWidth="1"/>
    <col min="12550" max="12550" width="3.81640625" style="458" bestFit="1" customWidth="1"/>
    <col min="12551" max="12578" width="3.54296875" style="458" bestFit="1" customWidth="1"/>
    <col min="12579" max="12587" width="3.54296875" style="458" customWidth="1"/>
    <col min="12588" max="12798" width="9.36328125" style="458" bestFit="1" customWidth="1"/>
    <col min="12799" max="12801" width="8.26953125" style="458"/>
    <col min="12802" max="12802" width="11" style="458" bestFit="1" customWidth="1"/>
    <col min="12803" max="12803" width="11.54296875" style="458" bestFit="1" customWidth="1"/>
    <col min="12804" max="12804" width="7" style="458" bestFit="1" customWidth="1"/>
    <col min="12805" max="12805" width="3.54296875" style="458" bestFit="1" customWidth="1"/>
    <col min="12806" max="12806" width="3.81640625" style="458" bestFit="1" customWidth="1"/>
    <col min="12807" max="12834" width="3.54296875" style="458" bestFit="1" customWidth="1"/>
    <col min="12835" max="12843" width="3.54296875" style="458" customWidth="1"/>
    <col min="12844" max="13054" width="9.36328125" style="458" bestFit="1" customWidth="1"/>
    <col min="13055" max="13057" width="8.26953125" style="458"/>
    <col min="13058" max="13058" width="11" style="458" bestFit="1" customWidth="1"/>
    <col min="13059" max="13059" width="11.54296875" style="458" bestFit="1" customWidth="1"/>
    <col min="13060" max="13060" width="7" style="458" bestFit="1" customWidth="1"/>
    <col min="13061" max="13061" width="3.54296875" style="458" bestFit="1" customWidth="1"/>
    <col min="13062" max="13062" width="3.81640625" style="458" bestFit="1" customWidth="1"/>
    <col min="13063" max="13090" width="3.54296875" style="458" bestFit="1" customWidth="1"/>
    <col min="13091" max="13099" width="3.54296875" style="458" customWidth="1"/>
    <col min="13100" max="13310" width="9.36328125" style="458" bestFit="1" customWidth="1"/>
    <col min="13311" max="13313" width="8.26953125" style="458"/>
    <col min="13314" max="13314" width="11" style="458" bestFit="1" customWidth="1"/>
    <col min="13315" max="13315" width="11.54296875" style="458" bestFit="1" customWidth="1"/>
    <col min="13316" max="13316" width="7" style="458" bestFit="1" customWidth="1"/>
    <col min="13317" max="13317" width="3.54296875" style="458" bestFit="1" customWidth="1"/>
    <col min="13318" max="13318" width="3.81640625" style="458" bestFit="1" customWidth="1"/>
    <col min="13319" max="13346" width="3.54296875" style="458" bestFit="1" customWidth="1"/>
    <col min="13347" max="13355" width="3.54296875" style="458" customWidth="1"/>
    <col min="13356" max="13566" width="9.36328125" style="458" bestFit="1" customWidth="1"/>
    <col min="13567" max="13569" width="8.26953125" style="458"/>
    <col min="13570" max="13570" width="11" style="458" bestFit="1" customWidth="1"/>
    <col min="13571" max="13571" width="11.54296875" style="458" bestFit="1" customWidth="1"/>
    <col min="13572" max="13572" width="7" style="458" bestFit="1" customWidth="1"/>
    <col min="13573" max="13573" width="3.54296875" style="458" bestFit="1" customWidth="1"/>
    <col min="13574" max="13574" width="3.81640625" style="458" bestFit="1" customWidth="1"/>
    <col min="13575" max="13602" width="3.54296875" style="458" bestFit="1" customWidth="1"/>
    <col min="13603" max="13611" width="3.54296875" style="458" customWidth="1"/>
    <col min="13612" max="13822" width="9.36328125" style="458" bestFit="1" customWidth="1"/>
    <col min="13823" max="13825" width="8.26953125" style="458"/>
    <col min="13826" max="13826" width="11" style="458" bestFit="1" customWidth="1"/>
    <col min="13827" max="13827" width="11.54296875" style="458" bestFit="1" customWidth="1"/>
    <col min="13828" max="13828" width="7" style="458" bestFit="1" customWidth="1"/>
    <col min="13829" max="13829" width="3.54296875" style="458" bestFit="1" customWidth="1"/>
    <col min="13830" max="13830" width="3.81640625" style="458" bestFit="1" customWidth="1"/>
    <col min="13831" max="13858" width="3.54296875" style="458" bestFit="1" customWidth="1"/>
    <col min="13859" max="13867" width="3.54296875" style="458" customWidth="1"/>
    <col min="13868" max="14078" width="9.36328125" style="458" bestFit="1" customWidth="1"/>
    <col min="14079" max="14081" width="8.26953125" style="458"/>
    <col min="14082" max="14082" width="11" style="458" bestFit="1" customWidth="1"/>
    <col min="14083" max="14083" width="11.54296875" style="458" bestFit="1" customWidth="1"/>
    <col min="14084" max="14084" width="7" style="458" bestFit="1" customWidth="1"/>
    <col min="14085" max="14085" width="3.54296875" style="458" bestFit="1" customWidth="1"/>
    <col min="14086" max="14086" width="3.81640625" style="458" bestFit="1" customWidth="1"/>
    <col min="14087" max="14114" width="3.54296875" style="458" bestFit="1" customWidth="1"/>
    <col min="14115" max="14123" width="3.54296875" style="458" customWidth="1"/>
    <col min="14124" max="14334" width="9.36328125" style="458" bestFit="1" customWidth="1"/>
    <col min="14335" max="14337" width="8.26953125" style="458"/>
    <col min="14338" max="14338" width="11" style="458" bestFit="1" customWidth="1"/>
    <col min="14339" max="14339" width="11.54296875" style="458" bestFit="1" customWidth="1"/>
    <col min="14340" max="14340" width="7" style="458" bestFit="1" customWidth="1"/>
    <col min="14341" max="14341" width="3.54296875" style="458" bestFit="1" customWidth="1"/>
    <col min="14342" max="14342" width="3.81640625" style="458" bestFit="1" customWidth="1"/>
    <col min="14343" max="14370" width="3.54296875" style="458" bestFit="1" customWidth="1"/>
    <col min="14371" max="14379" width="3.54296875" style="458" customWidth="1"/>
    <col min="14380" max="14590" width="9.36328125" style="458" bestFit="1" customWidth="1"/>
    <col min="14591" max="14593" width="8.26953125" style="458"/>
    <col min="14594" max="14594" width="11" style="458" bestFit="1" customWidth="1"/>
    <col min="14595" max="14595" width="11.54296875" style="458" bestFit="1" customWidth="1"/>
    <col min="14596" max="14596" width="7" style="458" bestFit="1" customWidth="1"/>
    <col min="14597" max="14597" width="3.54296875" style="458" bestFit="1" customWidth="1"/>
    <col min="14598" max="14598" width="3.81640625" style="458" bestFit="1" customWidth="1"/>
    <col min="14599" max="14626" width="3.54296875" style="458" bestFit="1" customWidth="1"/>
    <col min="14627" max="14635" width="3.54296875" style="458" customWidth="1"/>
    <col min="14636" max="14846" width="9.36328125" style="458" bestFit="1" customWidth="1"/>
    <col min="14847" max="14849" width="8.26953125" style="458"/>
    <col min="14850" max="14850" width="11" style="458" bestFit="1" customWidth="1"/>
    <col min="14851" max="14851" width="11.54296875" style="458" bestFit="1" customWidth="1"/>
    <col min="14852" max="14852" width="7" style="458" bestFit="1" customWidth="1"/>
    <col min="14853" max="14853" width="3.54296875" style="458" bestFit="1" customWidth="1"/>
    <col min="14854" max="14854" width="3.81640625" style="458" bestFit="1" customWidth="1"/>
    <col min="14855" max="14882" width="3.54296875" style="458" bestFit="1" customWidth="1"/>
    <col min="14883" max="14891" width="3.54296875" style="458" customWidth="1"/>
    <col min="14892" max="15102" width="9.36328125" style="458" bestFit="1" customWidth="1"/>
    <col min="15103" max="15105" width="8.26953125" style="458"/>
    <col min="15106" max="15106" width="11" style="458" bestFit="1" customWidth="1"/>
    <col min="15107" max="15107" width="11.54296875" style="458" bestFit="1" customWidth="1"/>
    <col min="15108" max="15108" width="7" style="458" bestFit="1" customWidth="1"/>
    <col min="15109" max="15109" width="3.54296875" style="458" bestFit="1" customWidth="1"/>
    <col min="15110" max="15110" width="3.81640625" style="458" bestFit="1" customWidth="1"/>
    <col min="15111" max="15138" width="3.54296875" style="458" bestFit="1" customWidth="1"/>
    <col min="15139" max="15147" width="3.54296875" style="458" customWidth="1"/>
    <col min="15148" max="15358" width="9.36328125" style="458" bestFit="1" customWidth="1"/>
    <col min="15359" max="15361" width="8.26953125" style="458"/>
    <col min="15362" max="15362" width="11" style="458" bestFit="1" customWidth="1"/>
    <col min="15363" max="15363" width="11.54296875" style="458" bestFit="1" customWidth="1"/>
    <col min="15364" max="15364" width="7" style="458" bestFit="1" customWidth="1"/>
    <col min="15365" max="15365" width="3.54296875" style="458" bestFit="1" customWidth="1"/>
    <col min="15366" max="15366" width="3.81640625" style="458" bestFit="1" customWidth="1"/>
    <col min="15367" max="15394" width="3.54296875" style="458" bestFit="1" customWidth="1"/>
    <col min="15395" max="15403" width="3.54296875" style="458" customWidth="1"/>
    <col min="15404" max="15614" width="9.36328125" style="458" bestFit="1" customWidth="1"/>
    <col min="15615" max="15617" width="8.26953125" style="458"/>
    <col min="15618" max="15618" width="11" style="458" bestFit="1" customWidth="1"/>
    <col min="15619" max="15619" width="11.54296875" style="458" bestFit="1" customWidth="1"/>
    <col min="15620" max="15620" width="7" style="458" bestFit="1" customWidth="1"/>
    <col min="15621" max="15621" width="3.54296875" style="458" bestFit="1" customWidth="1"/>
    <col min="15622" max="15622" width="3.81640625" style="458" bestFit="1" customWidth="1"/>
    <col min="15623" max="15650" width="3.54296875" style="458" bestFit="1" customWidth="1"/>
    <col min="15651" max="15659" width="3.54296875" style="458" customWidth="1"/>
    <col min="15660" max="15870" width="9.36328125" style="458" bestFit="1" customWidth="1"/>
    <col min="15871" max="15873" width="8.26953125" style="458"/>
    <col min="15874" max="15874" width="11" style="458" bestFit="1" customWidth="1"/>
    <col min="15875" max="15875" width="11.54296875" style="458" bestFit="1" customWidth="1"/>
    <col min="15876" max="15876" width="7" style="458" bestFit="1" customWidth="1"/>
    <col min="15877" max="15877" width="3.54296875" style="458" bestFit="1" customWidth="1"/>
    <col min="15878" max="15878" width="3.81640625" style="458" bestFit="1" customWidth="1"/>
    <col min="15879" max="15906" width="3.54296875" style="458" bestFit="1" customWidth="1"/>
    <col min="15907" max="15915" width="3.54296875" style="458" customWidth="1"/>
    <col min="15916" max="16126" width="9.36328125" style="458" bestFit="1" customWidth="1"/>
    <col min="16127" max="16129" width="8.26953125" style="458"/>
    <col min="16130" max="16130" width="11" style="458" bestFit="1" customWidth="1"/>
    <col min="16131" max="16131" width="11.54296875" style="458" bestFit="1" customWidth="1"/>
    <col min="16132" max="16132" width="7" style="458" bestFit="1" customWidth="1"/>
    <col min="16133" max="16133" width="3.54296875" style="458" bestFit="1" customWidth="1"/>
    <col min="16134" max="16134" width="3.81640625" style="458" bestFit="1" customWidth="1"/>
    <col min="16135" max="16162" width="3.54296875" style="458" bestFit="1" customWidth="1"/>
    <col min="16163" max="16171" width="3.54296875" style="458" customWidth="1"/>
    <col min="16172" max="16382" width="9.36328125" style="458" bestFit="1" customWidth="1"/>
    <col min="16383" max="16384" width="8.26953125" style="458"/>
  </cols>
  <sheetData>
    <row r="1" spans="2:43" s="155" customFormat="1" ht="11.25" customHeight="1"/>
    <row r="2" spans="2:43" ht="15" customHeight="1">
      <c r="B2" s="459" t="s">
        <v>779</v>
      </c>
      <c r="AH2" s="469"/>
    </row>
    <row r="3" spans="2:43" ht="23" customHeight="1">
      <c r="B3" s="1433" t="s">
        <v>803</v>
      </c>
      <c r="C3" s="1433"/>
      <c r="D3" s="1433"/>
      <c r="E3" s="1433"/>
      <c r="F3" s="1433"/>
      <c r="G3" s="1433"/>
      <c r="H3" s="1433"/>
      <c r="I3" s="1433"/>
      <c r="J3" s="1433"/>
      <c r="K3" s="1433"/>
      <c r="L3" s="1433"/>
      <c r="M3" s="1433"/>
      <c r="N3" s="1433"/>
      <c r="O3" s="1433"/>
      <c r="P3" s="1433"/>
      <c r="Q3" s="1433"/>
      <c r="R3" s="1433"/>
      <c r="S3" s="1433"/>
      <c r="T3" s="1433"/>
      <c r="U3" s="1433"/>
      <c r="V3" s="1433"/>
      <c r="W3" s="1433"/>
      <c r="X3" s="1433"/>
      <c r="Y3" s="1433"/>
      <c r="Z3" s="1433"/>
      <c r="AA3" s="1433"/>
      <c r="AB3" s="1433"/>
      <c r="AC3" s="1433"/>
      <c r="AD3" s="1433"/>
      <c r="AE3" s="1433"/>
      <c r="AF3" s="1433"/>
      <c r="AG3" s="1433"/>
      <c r="AH3" s="1433"/>
      <c r="AI3" s="1459" t="s">
        <v>626</v>
      </c>
      <c r="AJ3" s="1459"/>
      <c r="AK3" s="1460" t="s">
        <v>835</v>
      </c>
      <c r="AL3" s="1460"/>
      <c r="AM3" s="1460"/>
      <c r="AN3" s="1460"/>
      <c r="AO3" s="1460"/>
      <c r="AP3" s="1460"/>
      <c r="AQ3" s="1460"/>
    </row>
    <row r="4" spans="2:43" ht="23" customHeight="1">
      <c r="B4" s="1434"/>
      <c r="C4" s="1434"/>
      <c r="D4" s="1434"/>
      <c r="E4" s="1434"/>
      <c r="F4" s="1434"/>
      <c r="G4" s="1434"/>
      <c r="H4" s="1434"/>
      <c r="I4" s="1434"/>
      <c r="J4" s="1434"/>
      <c r="K4" s="1434"/>
      <c r="L4" s="1434"/>
      <c r="M4" s="1434"/>
      <c r="N4" s="1434"/>
      <c r="O4" s="1434"/>
      <c r="P4" s="1434"/>
      <c r="Q4" s="1434"/>
      <c r="R4" s="1434"/>
      <c r="S4" s="1434"/>
      <c r="T4" s="1434"/>
      <c r="U4" s="1434"/>
      <c r="V4" s="1434"/>
      <c r="W4" s="1434"/>
      <c r="X4" s="1434"/>
      <c r="Y4" s="1434"/>
      <c r="Z4" s="1434"/>
      <c r="AA4" s="1434"/>
      <c r="AB4" s="1434"/>
      <c r="AC4" s="1434"/>
      <c r="AD4" s="1434"/>
      <c r="AE4" s="1434"/>
      <c r="AF4" s="1434"/>
      <c r="AG4" s="1434"/>
      <c r="AH4" s="1434"/>
      <c r="AI4" s="1461" t="s">
        <v>627</v>
      </c>
      <c r="AJ4" s="1461"/>
      <c r="AK4" s="1462" t="s">
        <v>517</v>
      </c>
      <c r="AL4" s="1462"/>
      <c r="AM4" s="1462"/>
      <c r="AN4" s="1462"/>
      <c r="AO4" s="1462"/>
      <c r="AP4" s="1462"/>
      <c r="AQ4" s="1462"/>
    </row>
    <row r="5" spans="2:43" ht="33" customHeight="1">
      <c r="B5" s="1463" t="s">
        <v>507</v>
      </c>
      <c r="C5" s="1463"/>
      <c r="D5" s="1464" t="str">
        <f>基礎データ入力!$B$8</f>
        <v>木津川市役所改修工事</v>
      </c>
      <c r="E5" s="1465"/>
      <c r="F5" s="1465"/>
      <c r="G5" s="1465"/>
      <c r="H5" s="1465"/>
      <c r="I5" s="1465"/>
      <c r="J5" s="1465"/>
      <c r="K5" s="1465"/>
      <c r="L5" s="1465"/>
      <c r="M5" s="1465"/>
      <c r="N5" s="1465"/>
      <c r="O5" s="1465"/>
      <c r="P5" s="1465"/>
      <c r="Q5" s="1466"/>
      <c r="R5" s="1435" t="s">
        <v>628</v>
      </c>
      <c r="S5" s="1436"/>
      <c r="T5" s="1442" t="s">
        <v>405</v>
      </c>
      <c r="U5" s="1467"/>
      <c r="V5" s="1468" t="str">
        <f>基礎データ入力!$B$20</f>
        <v>令和○年○月○日</v>
      </c>
      <c r="W5" s="1469"/>
      <c r="X5" s="1469"/>
      <c r="Y5" s="1469"/>
      <c r="Z5" s="1469"/>
      <c r="AA5" s="1469"/>
      <c r="AB5" s="1469"/>
      <c r="AC5" s="1469"/>
      <c r="AD5" s="1469"/>
      <c r="AE5" s="1470"/>
      <c r="AF5" s="1471" t="s">
        <v>212</v>
      </c>
      <c r="AG5" s="1472"/>
      <c r="AH5" s="1472"/>
      <c r="AI5" s="1473" t="str">
        <f>基礎データ入力!$B$3</f>
        <v>（株）いづみ姫</v>
      </c>
      <c r="AJ5" s="1474"/>
      <c r="AK5" s="1474"/>
      <c r="AL5" s="1474"/>
      <c r="AM5" s="1474"/>
      <c r="AN5" s="1474"/>
      <c r="AO5" s="1474"/>
      <c r="AP5" s="1474"/>
      <c r="AQ5" s="1475"/>
    </row>
    <row r="6" spans="2:43" ht="33" customHeight="1">
      <c r="B6" s="1451" t="s">
        <v>629</v>
      </c>
      <c r="C6" s="1451"/>
      <c r="D6" s="1452" t="str">
        <f>基礎データ入力!$B$9</f>
        <v>８－□－○</v>
      </c>
      <c r="E6" s="1453"/>
      <c r="F6" s="1453"/>
      <c r="G6" s="1453"/>
      <c r="H6" s="1453"/>
      <c r="I6" s="1453"/>
      <c r="J6" s="1453"/>
      <c r="K6" s="1453"/>
      <c r="L6" s="1453"/>
      <c r="M6" s="1453"/>
      <c r="N6" s="1453"/>
      <c r="O6" s="1453"/>
      <c r="P6" s="1453"/>
      <c r="Q6" s="1454"/>
      <c r="R6" s="1437"/>
      <c r="S6" s="1438"/>
      <c r="T6" s="1455" t="s">
        <v>351</v>
      </c>
      <c r="U6" s="1456"/>
      <c r="V6" s="1452" t="str">
        <f>基礎データ入力!$B$21</f>
        <v>令和□年□月□日</v>
      </c>
      <c r="W6" s="1453"/>
      <c r="X6" s="1453"/>
      <c r="Y6" s="1453"/>
      <c r="Z6" s="1453"/>
      <c r="AA6" s="1453"/>
      <c r="AB6" s="1453"/>
      <c r="AC6" s="1453"/>
      <c r="AD6" s="1453"/>
      <c r="AE6" s="1454"/>
      <c r="AF6" s="1457" t="s">
        <v>220</v>
      </c>
      <c r="AG6" s="1458"/>
      <c r="AH6" s="1458"/>
      <c r="AI6" s="1447"/>
      <c r="AJ6" s="1448"/>
      <c r="AK6" s="1448"/>
      <c r="AL6" s="1448"/>
      <c r="AM6" s="1448"/>
      <c r="AN6" s="1448"/>
      <c r="AO6" s="1448"/>
      <c r="AP6" s="1448"/>
      <c r="AQ6" s="1449"/>
    </row>
    <row r="7" spans="2:43" ht="20.25" customHeight="1">
      <c r="B7" s="460"/>
      <c r="C7" s="462" t="s">
        <v>630</v>
      </c>
      <c r="D7" s="1439" t="s">
        <v>494</v>
      </c>
      <c r="E7" s="1450"/>
      <c r="F7" s="1450"/>
      <c r="G7" s="467" t="s">
        <v>45</v>
      </c>
      <c r="H7" s="1450"/>
      <c r="I7" s="1450"/>
      <c r="J7" s="467" t="s">
        <v>45</v>
      </c>
      <c r="K7" s="1450"/>
      <c r="L7" s="1450"/>
      <c r="M7" s="467" t="s">
        <v>45</v>
      </c>
      <c r="N7" s="1450"/>
      <c r="O7" s="1450"/>
      <c r="P7" s="467" t="s">
        <v>45</v>
      </c>
      <c r="Q7" s="1450"/>
      <c r="R7" s="1450"/>
      <c r="S7" s="467" t="s">
        <v>45</v>
      </c>
      <c r="T7" s="1450"/>
      <c r="U7" s="1450"/>
      <c r="V7" s="467" t="s">
        <v>45</v>
      </c>
      <c r="W7" s="1450"/>
      <c r="X7" s="1450"/>
      <c r="Y7" s="467" t="s">
        <v>45</v>
      </c>
      <c r="Z7" s="1450"/>
      <c r="AA7" s="1450"/>
      <c r="AB7" s="467" t="s">
        <v>45</v>
      </c>
      <c r="AC7" s="1450"/>
      <c r="AD7" s="1450"/>
      <c r="AE7" s="467" t="s">
        <v>45</v>
      </c>
      <c r="AF7" s="1450"/>
      <c r="AG7" s="1450"/>
      <c r="AH7" s="467" t="s">
        <v>45</v>
      </c>
      <c r="AI7" s="1441" t="s">
        <v>326</v>
      </c>
      <c r="AJ7" s="1441"/>
      <c r="AK7" s="1441"/>
      <c r="AL7" s="1441"/>
      <c r="AM7" s="1441"/>
      <c r="AN7" s="1441"/>
      <c r="AO7" s="1441"/>
      <c r="AP7" s="1441"/>
      <c r="AQ7" s="1441"/>
    </row>
    <row r="8" spans="2:43" ht="18.75" customHeight="1">
      <c r="B8" s="461" t="s">
        <v>869</v>
      </c>
      <c r="C8" s="463"/>
      <c r="D8" s="1440"/>
      <c r="E8" s="1442" t="s">
        <v>631</v>
      </c>
      <c r="F8" s="1442"/>
      <c r="G8" s="1442"/>
      <c r="H8" s="1442" t="s">
        <v>631</v>
      </c>
      <c r="I8" s="1442"/>
      <c r="J8" s="1442"/>
      <c r="K8" s="1442" t="s">
        <v>631</v>
      </c>
      <c r="L8" s="1442"/>
      <c r="M8" s="1442"/>
      <c r="N8" s="1442" t="s">
        <v>631</v>
      </c>
      <c r="O8" s="1442"/>
      <c r="P8" s="1442"/>
      <c r="Q8" s="1442" t="s">
        <v>631</v>
      </c>
      <c r="R8" s="1442"/>
      <c r="S8" s="1442"/>
      <c r="T8" s="1442" t="s">
        <v>631</v>
      </c>
      <c r="U8" s="1442"/>
      <c r="V8" s="1442"/>
      <c r="W8" s="1442" t="s">
        <v>631</v>
      </c>
      <c r="X8" s="1442"/>
      <c r="Y8" s="1442"/>
      <c r="Z8" s="1442" t="s">
        <v>631</v>
      </c>
      <c r="AA8" s="1442"/>
      <c r="AB8" s="1442"/>
      <c r="AC8" s="1442" t="s">
        <v>631</v>
      </c>
      <c r="AD8" s="1442"/>
      <c r="AE8" s="1442"/>
      <c r="AF8" s="1442" t="s">
        <v>631</v>
      </c>
      <c r="AG8" s="1442"/>
      <c r="AH8" s="1442"/>
      <c r="AI8" s="1442"/>
      <c r="AJ8" s="1442"/>
      <c r="AK8" s="1442"/>
      <c r="AL8" s="1442"/>
      <c r="AM8" s="1442"/>
      <c r="AN8" s="1442"/>
      <c r="AO8" s="1442"/>
      <c r="AP8" s="1442"/>
      <c r="AQ8" s="1442"/>
    </row>
    <row r="9" spans="2:43" ht="38" customHeight="1">
      <c r="B9" s="1444"/>
      <c r="C9" s="1444"/>
      <c r="D9" s="464">
        <v>100</v>
      </c>
      <c r="E9" s="464"/>
      <c r="F9" s="466"/>
      <c r="G9" s="464"/>
      <c r="H9" s="464"/>
      <c r="I9" s="464"/>
      <c r="J9" s="466"/>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1445"/>
      <c r="AJ9" s="1445"/>
      <c r="AK9" s="1445"/>
      <c r="AL9" s="1445"/>
      <c r="AM9" s="1445"/>
      <c r="AN9" s="1445"/>
      <c r="AO9" s="1445"/>
      <c r="AP9" s="1445"/>
      <c r="AQ9" s="1445"/>
    </row>
    <row r="10" spans="2:43" ht="38" customHeight="1">
      <c r="B10" s="1444"/>
      <c r="C10" s="1444"/>
      <c r="D10" s="464">
        <v>90</v>
      </c>
      <c r="E10" s="464"/>
      <c r="F10" s="464"/>
      <c r="G10" s="464"/>
      <c r="H10" s="464"/>
      <c r="I10" s="466"/>
      <c r="J10" s="464"/>
      <c r="K10" s="464"/>
      <c r="L10" s="464"/>
      <c r="M10" s="466"/>
      <c r="N10" s="464"/>
      <c r="O10" s="464"/>
      <c r="P10" s="464"/>
      <c r="Q10" s="464"/>
      <c r="R10" s="464"/>
      <c r="S10" s="464"/>
      <c r="T10" s="464"/>
      <c r="U10" s="464"/>
      <c r="V10" s="464"/>
      <c r="W10" s="464"/>
      <c r="X10" s="464"/>
      <c r="Y10" s="464"/>
      <c r="Z10" s="464"/>
      <c r="AA10" s="464"/>
      <c r="AB10" s="464"/>
      <c r="AC10" s="464"/>
      <c r="AD10" s="464"/>
      <c r="AE10" s="464"/>
      <c r="AF10" s="464"/>
      <c r="AG10" s="464"/>
      <c r="AH10" s="464"/>
      <c r="AI10" s="1445"/>
      <c r="AJ10" s="1445"/>
      <c r="AK10" s="1445"/>
      <c r="AL10" s="1445"/>
      <c r="AM10" s="1445"/>
      <c r="AN10" s="1445"/>
      <c r="AO10" s="1445"/>
      <c r="AP10" s="1445"/>
      <c r="AQ10" s="1445"/>
    </row>
    <row r="11" spans="2:43" ht="38" customHeight="1">
      <c r="B11" s="1444"/>
      <c r="C11" s="1444"/>
      <c r="D11" s="464">
        <v>80</v>
      </c>
      <c r="E11" s="464"/>
      <c r="F11" s="464"/>
      <c r="G11" s="464"/>
      <c r="H11" s="464"/>
      <c r="I11" s="464"/>
      <c r="J11" s="464"/>
      <c r="K11" s="464"/>
      <c r="L11" s="464"/>
      <c r="M11" s="466"/>
      <c r="N11" s="464"/>
      <c r="O11" s="464"/>
      <c r="P11" s="464"/>
      <c r="Q11" s="464"/>
      <c r="R11" s="464"/>
      <c r="S11" s="464"/>
      <c r="T11" s="464"/>
      <c r="U11" s="464"/>
      <c r="V11" s="464"/>
      <c r="W11" s="464"/>
      <c r="X11" s="464"/>
      <c r="Y11" s="464"/>
      <c r="Z11" s="464"/>
      <c r="AA11" s="464"/>
      <c r="AB11" s="464"/>
      <c r="AC11" s="464"/>
      <c r="AD11" s="464"/>
      <c r="AE11" s="464"/>
      <c r="AF11" s="464"/>
      <c r="AG11" s="464"/>
      <c r="AH11" s="464"/>
      <c r="AI11" s="1445"/>
      <c r="AJ11" s="1445"/>
      <c r="AK11" s="1445"/>
      <c r="AL11" s="1445"/>
      <c r="AM11" s="1445"/>
      <c r="AN11" s="1445"/>
      <c r="AO11" s="1445"/>
      <c r="AP11" s="1445"/>
      <c r="AQ11" s="1445"/>
    </row>
    <row r="12" spans="2:43" ht="38" customHeight="1">
      <c r="B12" s="1444"/>
      <c r="C12" s="1444"/>
      <c r="D12" s="464">
        <v>70</v>
      </c>
      <c r="E12" s="464"/>
      <c r="F12" s="464"/>
      <c r="G12" s="464"/>
      <c r="H12" s="464"/>
      <c r="I12" s="464"/>
      <c r="J12" s="464"/>
      <c r="K12" s="464"/>
      <c r="L12" s="464"/>
      <c r="M12" s="466"/>
      <c r="N12" s="464"/>
      <c r="O12" s="464"/>
      <c r="P12" s="464"/>
      <c r="Q12" s="464"/>
      <c r="R12" s="464"/>
      <c r="S12" s="464"/>
      <c r="T12" s="464"/>
      <c r="U12" s="464"/>
      <c r="V12" s="464"/>
      <c r="W12" s="464"/>
      <c r="X12" s="464"/>
      <c r="Y12" s="464"/>
      <c r="Z12" s="464"/>
      <c r="AA12" s="464"/>
      <c r="AB12" s="464"/>
      <c r="AC12" s="464"/>
      <c r="AD12" s="464"/>
      <c r="AE12" s="464"/>
      <c r="AF12" s="464"/>
      <c r="AG12" s="464"/>
      <c r="AH12" s="464"/>
      <c r="AI12" s="1445"/>
      <c r="AJ12" s="1445"/>
      <c r="AK12" s="1445"/>
      <c r="AL12" s="1445"/>
      <c r="AM12" s="1445"/>
      <c r="AN12" s="1445"/>
      <c r="AO12" s="1445"/>
      <c r="AP12" s="1445"/>
      <c r="AQ12" s="1445"/>
    </row>
    <row r="13" spans="2:43" ht="38" customHeight="1">
      <c r="B13" s="1444"/>
      <c r="C13" s="1444"/>
      <c r="D13" s="464">
        <v>60</v>
      </c>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1445"/>
      <c r="AJ13" s="1445"/>
      <c r="AK13" s="1445"/>
      <c r="AL13" s="1445"/>
      <c r="AM13" s="1445"/>
      <c r="AN13" s="1445"/>
      <c r="AO13" s="1445"/>
      <c r="AP13" s="1445"/>
      <c r="AQ13" s="1445"/>
    </row>
    <row r="14" spans="2:43" ht="38" customHeight="1">
      <c r="B14" s="1444"/>
      <c r="C14" s="1444"/>
      <c r="D14" s="464">
        <v>50</v>
      </c>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1445"/>
      <c r="AJ14" s="1445"/>
      <c r="AK14" s="1445"/>
      <c r="AL14" s="1445"/>
      <c r="AM14" s="1445"/>
      <c r="AN14" s="1445"/>
      <c r="AO14" s="1445"/>
      <c r="AP14" s="1445"/>
      <c r="AQ14" s="1445"/>
    </row>
    <row r="15" spans="2:43" ht="38" customHeight="1">
      <c r="B15" s="1444"/>
      <c r="C15" s="1444"/>
      <c r="D15" s="464">
        <v>40</v>
      </c>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1445"/>
      <c r="AJ15" s="1445"/>
      <c r="AK15" s="1445"/>
      <c r="AL15" s="1445"/>
      <c r="AM15" s="1445"/>
      <c r="AN15" s="1445"/>
      <c r="AO15" s="1445"/>
      <c r="AP15" s="1445"/>
      <c r="AQ15" s="1445"/>
    </row>
    <row r="16" spans="2:43" ht="38" customHeight="1">
      <c r="B16" s="1444"/>
      <c r="C16" s="1444"/>
      <c r="D16" s="464">
        <v>30</v>
      </c>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1445"/>
      <c r="AJ16" s="1445"/>
      <c r="AK16" s="1445"/>
      <c r="AL16" s="1445"/>
      <c r="AM16" s="1445"/>
      <c r="AN16" s="1445"/>
      <c r="AO16" s="1445"/>
      <c r="AP16" s="1445"/>
      <c r="AQ16" s="1445"/>
    </row>
    <row r="17" spans="2:43" ht="38" customHeight="1">
      <c r="B17" s="1444"/>
      <c r="C17" s="1444"/>
      <c r="D17" s="464">
        <v>20</v>
      </c>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1445"/>
      <c r="AJ17" s="1445"/>
      <c r="AK17" s="1445"/>
      <c r="AL17" s="1445"/>
      <c r="AM17" s="1445"/>
      <c r="AN17" s="1445"/>
      <c r="AO17" s="1445"/>
      <c r="AP17" s="1445"/>
      <c r="AQ17" s="1445"/>
    </row>
    <row r="18" spans="2:43" ht="38" customHeight="1">
      <c r="B18" s="1444"/>
      <c r="C18" s="1444"/>
      <c r="D18" s="464">
        <v>10</v>
      </c>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1445"/>
      <c r="AJ18" s="1445"/>
      <c r="AK18" s="1445"/>
      <c r="AL18" s="1445"/>
      <c r="AM18" s="1445"/>
      <c r="AN18" s="1445"/>
      <c r="AO18" s="1445"/>
      <c r="AP18" s="1445"/>
      <c r="AQ18" s="1445"/>
    </row>
    <row r="19" spans="2:43" ht="38" customHeight="1">
      <c r="B19" s="1444"/>
      <c r="C19" s="1444"/>
      <c r="D19" s="464">
        <v>0</v>
      </c>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1445"/>
      <c r="AJ19" s="1445"/>
      <c r="AK19" s="1445"/>
      <c r="AL19" s="1445"/>
      <c r="AM19" s="1445"/>
      <c r="AN19" s="1445"/>
      <c r="AO19" s="1445"/>
      <c r="AP19" s="1445"/>
      <c r="AQ19" s="1445"/>
    </row>
    <row r="20" spans="2:43" ht="21" customHeight="1">
      <c r="B20" s="1443" t="s">
        <v>633</v>
      </c>
      <c r="C20" s="1443"/>
      <c r="D20" s="465"/>
      <c r="E20" s="1446">
        <v>0</v>
      </c>
      <c r="F20" s="1446"/>
      <c r="G20" s="1446"/>
      <c r="H20" s="1446">
        <v>0</v>
      </c>
      <c r="I20" s="1446"/>
      <c r="J20" s="1446"/>
      <c r="K20" s="1446">
        <v>0</v>
      </c>
      <c r="L20" s="1446"/>
      <c r="M20" s="1446"/>
      <c r="N20" s="1446">
        <v>0</v>
      </c>
      <c r="O20" s="1446"/>
      <c r="P20" s="1446"/>
      <c r="Q20" s="1446">
        <v>0</v>
      </c>
      <c r="R20" s="1446"/>
      <c r="S20" s="1446"/>
      <c r="T20" s="1446">
        <v>0</v>
      </c>
      <c r="U20" s="1446"/>
      <c r="V20" s="1446"/>
      <c r="W20" s="1446">
        <v>0</v>
      </c>
      <c r="X20" s="1446"/>
      <c r="Y20" s="1446"/>
      <c r="Z20" s="1446">
        <v>0</v>
      </c>
      <c r="AA20" s="1446"/>
      <c r="AB20" s="1446"/>
      <c r="AC20" s="1446">
        <v>0</v>
      </c>
      <c r="AD20" s="1446"/>
      <c r="AE20" s="1446"/>
      <c r="AF20" s="1446">
        <v>0</v>
      </c>
      <c r="AG20" s="1446"/>
      <c r="AH20" s="1446"/>
      <c r="AI20" s="1428"/>
      <c r="AJ20" s="1429"/>
      <c r="AK20" s="1429"/>
      <c r="AL20" s="1429"/>
      <c r="AM20" s="1429"/>
      <c r="AN20" s="1429"/>
      <c r="AO20" s="1429"/>
      <c r="AP20" s="1429"/>
      <c r="AQ20" s="1430"/>
    </row>
    <row r="21" spans="2:43" ht="21" customHeight="1">
      <c r="B21" s="1443" t="s">
        <v>588</v>
      </c>
      <c r="C21" s="1443"/>
      <c r="D21" s="465"/>
      <c r="E21" s="1427">
        <v>0</v>
      </c>
      <c r="F21" s="1427"/>
      <c r="G21" s="1427"/>
      <c r="H21" s="1427">
        <v>0</v>
      </c>
      <c r="I21" s="1427"/>
      <c r="J21" s="1427"/>
      <c r="K21" s="1427">
        <v>0</v>
      </c>
      <c r="L21" s="1427"/>
      <c r="M21" s="1427"/>
      <c r="N21" s="1427">
        <v>0</v>
      </c>
      <c r="O21" s="1427"/>
      <c r="P21" s="1427"/>
      <c r="Q21" s="1427">
        <v>0</v>
      </c>
      <c r="R21" s="1427"/>
      <c r="S21" s="1427"/>
      <c r="T21" s="1427">
        <v>0</v>
      </c>
      <c r="U21" s="1427"/>
      <c r="V21" s="1427"/>
      <c r="W21" s="1427">
        <v>0</v>
      </c>
      <c r="X21" s="1427"/>
      <c r="Y21" s="1427"/>
      <c r="Z21" s="1427">
        <v>0</v>
      </c>
      <c r="AA21" s="1427"/>
      <c r="AB21" s="1427"/>
      <c r="AC21" s="1427">
        <v>0</v>
      </c>
      <c r="AD21" s="1427"/>
      <c r="AE21" s="1427"/>
      <c r="AF21" s="1427">
        <v>0</v>
      </c>
      <c r="AG21" s="1427"/>
      <c r="AH21" s="1427"/>
      <c r="AI21" s="1428"/>
      <c r="AJ21" s="1429"/>
      <c r="AK21" s="1429"/>
      <c r="AL21" s="1429"/>
      <c r="AM21" s="1429"/>
      <c r="AN21" s="1429"/>
      <c r="AO21" s="1429"/>
      <c r="AP21" s="1429"/>
      <c r="AQ21" s="1430"/>
    </row>
    <row r="22" spans="2:43" ht="24.75" customHeight="1">
      <c r="B22" s="1431" t="s">
        <v>445</v>
      </c>
      <c r="C22" s="1432"/>
      <c r="D22" s="1432"/>
      <c r="E22" s="1432"/>
      <c r="F22" s="1432"/>
      <c r="G22" s="1432"/>
      <c r="H22" s="1432"/>
      <c r="I22" s="1432"/>
      <c r="J22" s="1432"/>
      <c r="K22" s="1432"/>
      <c r="L22" s="1432"/>
      <c r="M22" s="1432"/>
      <c r="N22" s="1432"/>
      <c r="O22" s="1432"/>
      <c r="P22" s="1432"/>
      <c r="Q22" s="1432"/>
      <c r="R22" s="1432"/>
      <c r="S22" s="1432"/>
      <c r="T22" s="468"/>
      <c r="U22" s="468"/>
      <c r="V22" s="468"/>
      <c r="W22" s="468"/>
      <c r="X22" s="468"/>
      <c r="Y22" s="468"/>
      <c r="Z22" s="468"/>
      <c r="AA22" s="468"/>
      <c r="AB22" s="468"/>
      <c r="AC22" s="468"/>
      <c r="AD22" s="468"/>
      <c r="AE22" s="468"/>
      <c r="AF22" s="468"/>
      <c r="AG22" s="468"/>
      <c r="AH22" s="468"/>
      <c r="AI22" s="470"/>
      <c r="AJ22" s="470"/>
      <c r="AK22" s="470"/>
      <c r="AL22" s="470"/>
      <c r="AM22" s="470"/>
      <c r="AN22" s="470"/>
      <c r="AO22" s="470"/>
      <c r="AP22" s="470"/>
      <c r="AQ22" s="471"/>
    </row>
    <row r="33" spans="1:1">
      <c r="A33" s="234"/>
    </row>
  </sheetData>
  <mergeCells count="87">
    <mergeCell ref="AI3:AJ3"/>
    <mergeCell ref="AK3:AQ3"/>
    <mergeCell ref="AI4:AJ4"/>
    <mergeCell ref="AK4:AQ4"/>
    <mergeCell ref="B5:C5"/>
    <mergeCell ref="D5:Q5"/>
    <mergeCell ref="T5:U5"/>
    <mergeCell ref="V5:AE5"/>
    <mergeCell ref="AF5:AH5"/>
    <mergeCell ref="AI5:AQ5"/>
    <mergeCell ref="B6:C6"/>
    <mergeCell ref="D6:Q6"/>
    <mergeCell ref="T6:U6"/>
    <mergeCell ref="V6:AE6"/>
    <mergeCell ref="AF6:AH6"/>
    <mergeCell ref="AI6:AQ6"/>
    <mergeCell ref="E7:F7"/>
    <mergeCell ref="H7:I7"/>
    <mergeCell ref="K7:L7"/>
    <mergeCell ref="N7:O7"/>
    <mergeCell ref="Q7:R7"/>
    <mergeCell ref="T7:U7"/>
    <mergeCell ref="W7:X7"/>
    <mergeCell ref="Z7:AA7"/>
    <mergeCell ref="AC7:AD7"/>
    <mergeCell ref="AF7:AG7"/>
    <mergeCell ref="E8:G8"/>
    <mergeCell ref="H8:J8"/>
    <mergeCell ref="K8:M8"/>
    <mergeCell ref="N8:P8"/>
    <mergeCell ref="Q8:S8"/>
    <mergeCell ref="T8:V8"/>
    <mergeCell ref="W8:Y8"/>
    <mergeCell ref="Z8:AB8"/>
    <mergeCell ref="AC8:AE8"/>
    <mergeCell ref="AF8:AH8"/>
    <mergeCell ref="B9:C9"/>
    <mergeCell ref="AI9:AQ9"/>
    <mergeCell ref="B10:C10"/>
    <mergeCell ref="AI10:AQ10"/>
    <mergeCell ref="B11:C11"/>
    <mergeCell ref="AI11:AQ11"/>
    <mergeCell ref="B12:C12"/>
    <mergeCell ref="AI12:AQ12"/>
    <mergeCell ref="B13:C13"/>
    <mergeCell ref="AI13:AQ13"/>
    <mergeCell ref="B14:C14"/>
    <mergeCell ref="AI14:AQ14"/>
    <mergeCell ref="AI20:AQ20"/>
    <mergeCell ref="B15:C15"/>
    <mergeCell ref="AI15:AQ15"/>
    <mergeCell ref="B16:C16"/>
    <mergeCell ref="AI16:AQ16"/>
    <mergeCell ref="B17:C17"/>
    <mergeCell ref="AI17:AQ17"/>
    <mergeCell ref="N21:P21"/>
    <mergeCell ref="B18:C18"/>
    <mergeCell ref="AI18:AQ18"/>
    <mergeCell ref="B19:C19"/>
    <mergeCell ref="AI19:AQ19"/>
    <mergeCell ref="B20:C20"/>
    <mergeCell ref="E20:G20"/>
    <mergeCell ref="H20:J20"/>
    <mergeCell ref="K20:M20"/>
    <mergeCell ref="N20:P20"/>
    <mergeCell ref="Q20:S20"/>
    <mergeCell ref="T20:V20"/>
    <mergeCell ref="W20:Y20"/>
    <mergeCell ref="Z20:AB20"/>
    <mergeCell ref="AC20:AE20"/>
    <mergeCell ref="AF20:AH20"/>
    <mergeCell ref="AF21:AH21"/>
    <mergeCell ref="AI21:AQ21"/>
    <mergeCell ref="B22:S22"/>
    <mergeCell ref="B3:AH4"/>
    <mergeCell ref="R5:S6"/>
    <mergeCell ref="D7:D8"/>
    <mergeCell ref="AI7:AQ8"/>
    <mergeCell ref="Q21:S21"/>
    <mergeCell ref="T21:V21"/>
    <mergeCell ref="W21:Y21"/>
    <mergeCell ref="Z21:AB21"/>
    <mergeCell ref="AC21:AE21"/>
    <mergeCell ref="B21:C21"/>
    <mergeCell ref="E21:G21"/>
    <mergeCell ref="H21:J21"/>
    <mergeCell ref="K21:M21"/>
  </mergeCells>
  <phoneticPr fontId="5"/>
  <pageMargins left="0.7" right="0.7" top="0.75" bottom="0.75" header="0.3" footer="0.3"/>
  <pageSetup paperSize="9" scale="75" firstPageNumber="0" orientation="landscape"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rgb="FFFFC000"/>
  </sheetPr>
  <dimension ref="B1:N46"/>
  <sheetViews>
    <sheetView view="pageBreakPreview" zoomScale="85" zoomScaleNormal="70" zoomScaleSheetLayoutView="85" workbookViewId="0">
      <selection activeCell="G10" sqref="G10:J10"/>
    </sheetView>
  </sheetViews>
  <sheetFormatPr defaultRowHeight="13"/>
  <cols>
    <col min="1" max="1" width="1.90625" style="155" customWidth="1"/>
    <col min="2" max="10" width="9.6328125" style="155" customWidth="1"/>
    <col min="11" max="11" width="2" style="155" customWidth="1"/>
    <col min="12" max="256" width="9" style="155" customWidth="1"/>
    <col min="257" max="257" width="2.36328125" style="155" customWidth="1"/>
    <col min="258" max="258" width="11.90625" style="155" customWidth="1"/>
    <col min="259" max="259" width="9.90625" style="155" customWidth="1"/>
    <col min="260" max="260" width="10.90625" style="155" customWidth="1"/>
    <col min="261" max="261" width="9" style="155" customWidth="1"/>
    <col min="262" max="262" width="5.6328125" style="155" customWidth="1"/>
    <col min="263" max="512" width="9" style="155" customWidth="1"/>
    <col min="513" max="513" width="2.36328125" style="155" customWidth="1"/>
    <col min="514" max="514" width="11.90625" style="155" customWidth="1"/>
    <col min="515" max="515" width="9.90625" style="155" customWidth="1"/>
    <col min="516" max="516" width="10.90625" style="155" customWidth="1"/>
    <col min="517" max="517" width="9" style="155" customWidth="1"/>
    <col min="518" max="518" width="5.6328125" style="155" customWidth="1"/>
    <col min="519" max="768" width="9" style="155" customWidth="1"/>
    <col min="769" max="769" width="2.36328125" style="155" customWidth="1"/>
    <col min="770" max="770" width="11.90625" style="155" customWidth="1"/>
    <col min="771" max="771" width="9.90625" style="155" customWidth="1"/>
    <col min="772" max="772" width="10.90625" style="155" customWidth="1"/>
    <col min="773" max="773" width="9" style="155" customWidth="1"/>
    <col min="774" max="774" width="5.6328125" style="155" customWidth="1"/>
    <col min="775" max="1024" width="9" style="155" customWidth="1"/>
    <col min="1025" max="1025" width="2.36328125" style="155" customWidth="1"/>
    <col min="1026" max="1026" width="11.90625" style="155" customWidth="1"/>
    <col min="1027" max="1027" width="9.90625" style="155" customWidth="1"/>
    <col min="1028" max="1028" width="10.90625" style="155" customWidth="1"/>
    <col min="1029" max="1029" width="9" style="155" customWidth="1"/>
    <col min="1030" max="1030" width="5.6328125" style="155" customWidth="1"/>
    <col min="1031" max="1280" width="9" style="155" customWidth="1"/>
    <col min="1281" max="1281" width="2.36328125" style="155" customWidth="1"/>
    <col min="1282" max="1282" width="11.90625" style="155" customWidth="1"/>
    <col min="1283" max="1283" width="9.90625" style="155" customWidth="1"/>
    <col min="1284" max="1284" width="10.90625" style="155" customWidth="1"/>
    <col min="1285" max="1285" width="9" style="155" customWidth="1"/>
    <col min="1286" max="1286" width="5.6328125" style="155" customWidth="1"/>
    <col min="1287" max="1536" width="9" style="155" customWidth="1"/>
    <col min="1537" max="1537" width="2.36328125" style="155" customWidth="1"/>
    <col min="1538" max="1538" width="11.90625" style="155" customWidth="1"/>
    <col min="1539" max="1539" width="9.90625" style="155" customWidth="1"/>
    <col min="1540" max="1540" width="10.90625" style="155" customWidth="1"/>
    <col min="1541" max="1541" width="9" style="155" customWidth="1"/>
    <col min="1542" max="1542" width="5.6328125" style="155" customWidth="1"/>
    <col min="1543" max="1792" width="9" style="155" customWidth="1"/>
    <col min="1793" max="1793" width="2.36328125" style="155" customWidth="1"/>
    <col min="1794" max="1794" width="11.90625" style="155" customWidth="1"/>
    <col min="1795" max="1795" width="9.90625" style="155" customWidth="1"/>
    <col min="1796" max="1796" width="10.90625" style="155" customWidth="1"/>
    <col min="1797" max="1797" width="9" style="155" customWidth="1"/>
    <col min="1798" max="1798" width="5.6328125" style="155" customWidth="1"/>
    <col min="1799" max="2048" width="9" style="155" customWidth="1"/>
    <col min="2049" max="2049" width="2.36328125" style="155" customWidth="1"/>
    <col min="2050" max="2050" width="11.90625" style="155" customWidth="1"/>
    <col min="2051" max="2051" width="9.90625" style="155" customWidth="1"/>
    <col min="2052" max="2052" width="10.90625" style="155" customWidth="1"/>
    <col min="2053" max="2053" width="9" style="155" customWidth="1"/>
    <col min="2054" max="2054" width="5.6328125" style="155" customWidth="1"/>
    <col min="2055" max="2304" width="9" style="155" customWidth="1"/>
    <col min="2305" max="2305" width="2.36328125" style="155" customWidth="1"/>
    <col min="2306" max="2306" width="11.90625" style="155" customWidth="1"/>
    <col min="2307" max="2307" width="9.90625" style="155" customWidth="1"/>
    <col min="2308" max="2308" width="10.90625" style="155" customWidth="1"/>
    <col min="2309" max="2309" width="9" style="155" customWidth="1"/>
    <col min="2310" max="2310" width="5.6328125" style="155" customWidth="1"/>
    <col min="2311" max="2560" width="9" style="155" customWidth="1"/>
    <col min="2561" max="2561" width="2.36328125" style="155" customWidth="1"/>
    <col min="2562" max="2562" width="11.90625" style="155" customWidth="1"/>
    <col min="2563" max="2563" width="9.90625" style="155" customWidth="1"/>
    <col min="2564" max="2564" width="10.90625" style="155" customWidth="1"/>
    <col min="2565" max="2565" width="9" style="155" customWidth="1"/>
    <col min="2566" max="2566" width="5.6328125" style="155" customWidth="1"/>
    <col min="2567" max="2816" width="9" style="155" customWidth="1"/>
    <col min="2817" max="2817" width="2.36328125" style="155" customWidth="1"/>
    <col min="2818" max="2818" width="11.90625" style="155" customWidth="1"/>
    <col min="2819" max="2819" width="9.90625" style="155" customWidth="1"/>
    <col min="2820" max="2820" width="10.90625" style="155" customWidth="1"/>
    <col min="2821" max="2821" width="9" style="155" customWidth="1"/>
    <col min="2822" max="2822" width="5.6328125" style="155" customWidth="1"/>
    <col min="2823" max="3072" width="9" style="155" customWidth="1"/>
    <col min="3073" max="3073" width="2.36328125" style="155" customWidth="1"/>
    <col min="3074" max="3074" width="11.90625" style="155" customWidth="1"/>
    <col min="3075" max="3075" width="9.90625" style="155" customWidth="1"/>
    <col min="3076" max="3076" width="10.90625" style="155" customWidth="1"/>
    <col min="3077" max="3077" width="9" style="155" customWidth="1"/>
    <col min="3078" max="3078" width="5.6328125" style="155" customWidth="1"/>
    <col min="3079" max="3328" width="9" style="155" customWidth="1"/>
    <col min="3329" max="3329" width="2.36328125" style="155" customWidth="1"/>
    <col min="3330" max="3330" width="11.90625" style="155" customWidth="1"/>
    <col min="3331" max="3331" width="9.90625" style="155" customWidth="1"/>
    <col min="3332" max="3332" width="10.90625" style="155" customWidth="1"/>
    <col min="3333" max="3333" width="9" style="155" customWidth="1"/>
    <col min="3334" max="3334" width="5.6328125" style="155" customWidth="1"/>
    <col min="3335" max="3584" width="9" style="155" customWidth="1"/>
    <col min="3585" max="3585" width="2.36328125" style="155" customWidth="1"/>
    <col min="3586" max="3586" width="11.90625" style="155" customWidth="1"/>
    <col min="3587" max="3587" width="9.90625" style="155" customWidth="1"/>
    <col min="3588" max="3588" width="10.90625" style="155" customWidth="1"/>
    <col min="3589" max="3589" width="9" style="155" customWidth="1"/>
    <col min="3590" max="3590" width="5.6328125" style="155" customWidth="1"/>
    <col min="3591" max="3840" width="9" style="155" customWidth="1"/>
    <col min="3841" max="3841" width="2.36328125" style="155" customWidth="1"/>
    <col min="3842" max="3842" width="11.90625" style="155" customWidth="1"/>
    <col min="3843" max="3843" width="9.90625" style="155" customWidth="1"/>
    <col min="3844" max="3844" width="10.90625" style="155" customWidth="1"/>
    <col min="3845" max="3845" width="9" style="155" customWidth="1"/>
    <col min="3846" max="3846" width="5.6328125" style="155" customWidth="1"/>
    <col min="3847" max="4096" width="9" style="155" customWidth="1"/>
    <col min="4097" max="4097" width="2.36328125" style="155" customWidth="1"/>
    <col min="4098" max="4098" width="11.90625" style="155" customWidth="1"/>
    <col min="4099" max="4099" width="9.90625" style="155" customWidth="1"/>
    <col min="4100" max="4100" width="10.90625" style="155" customWidth="1"/>
    <col min="4101" max="4101" width="9" style="155" customWidth="1"/>
    <col min="4102" max="4102" width="5.6328125" style="155" customWidth="1"/>
    <col min="4103" max="4352" width="9" style="155" customWidth="1"/>
    <col min="4353" max="4353" width="2.36328125" style="155" customWidth="1"/>
    <col min="4354" max="4354" width="11.90625" style="155" customWidth="1"/>
    <col min="4355" max="4355" width="9.90625" style="155" customWidth="1"/>
    <col min="4356" max="4356" width="10.90625" style="155" customWidth="1"/>
    <col min="4357" max="4357" width="9" style="155" customWidth="1"/>
    <col min="4358" max="4358" width="5.6328125" style="155" customWidth="1"/>
    <col min="4359" max="4608" width="9" style="155" customWidth="1"/>
    <col min="4609" max="4609" width="2.36328125" style="155" customWidth="1"/>
    <col min="4610" max="4610" width="11.90625" style="155" customWidth="1"/>
    <col min="4611" max="4611" width="9.90625" style="155" customWidth="1"/>
    <col min="4612" max="4612" width="10.90625" style="155" customWidth="1"/>
    <col min="4613" max="4613" width="9" style="155" customWidth="1"/>
    <col min="4614" max="4614" width="5.6328125" style="155" customWidth="1"/>
    <col min="4615" max="4864" width="9" style="155" customWidth="1"/>
    <col min="4865" max="4865" width="2.36328125" style="155" customWidth="1"/>
    <col min="4866" max="4866" width="11.90625" style="155" customWidth="1"/>
    <col min="4867" max="4867" width="9.90625" style="155" customWidth="1"/>
    <col min="4868" max="4868" width="10.90625" style="155" customWidth="1"/>
    <col min="4869" max="4869" width="9" style="155" customWidth="1"/>
    <col min="4870" max="4870" width="5.6328125" style="155" customWidth="1"/>
    <col min="4871" max="5120" width="9" style="155" customWidth="1"/>
    <col min="5121" max="5121" width="2.36328125" style="155" customWidth="1"/>
    <col min="5122" max="5122" width="11.90625" style="155" customWidth="1"/>
    <col min="5123" max="5123" width="9.90625" style="155" customWidth="1"/>
    <col min="5124" max="5124" width="10.90625" style="155" customWidth="1"/>
    <col min="5125" max="5125" width="9" style="155" customWidth="1"/>
    <col min="5126" max="5126" width="5.6328125" style="155" customWidth="1"/>
    <col min="5127" max="5376" width="9" style="155" customWidth="1"/>
    <col min="5377" max="5377" width="2.36328125" style="155" customWidth="1"/>
    <col min="5378" max="5378" width="11.90625" style="155" customWidth="1"/>
    <col min="5379" max="5379" width="9.90625" style="155" customWidth="1"/>
    <col min="5380" max="5380" width="10.90625" style="155" customWidth="1"/>
    <col min="5381" max="5381" width="9" style="155" customWidth="1"/>
    <col min="5382" max="5382" width="5.6328125" style="155" customWidth="1"/>
    <col min="5383" max="5632" width="9" style="155" customWidth="1"/>
    <col min="5633" max="5633" width="2.36328125" style="155" customWidth="1"/>
    <col min="5634" max="5634" width="11.90625" style="155" customWidth="1"/>
    <col min="5635" max="5635" width="9.90625" style="155" customWidth="1"/>
    <col min="5636" max="5636" width="10.90625" style="155" customWidth="1"/>
    <col min="5637" max="5637" width="9" style="155" customWidth="1"/>
    <col min="5638" max="5638" width="5.6328125" style="155" customWidth="1"/>
    <col min="5639" max="5888" width="9" style="155" customWidth="1"/>
    <col min="5889" max="5889" width="2.36328125" style="155" customWidth="1"/>
    <col min="5890" max="5890" width="11.90625" style="155" customWidth="1"/>
    <col min="5891" max="5891" width="9.90625" style="155" customWidth="1"/>
    <col min="5892" max="5892" width="10.90625" style="155" customWidth="1"/>
    <col min="5893" max="5893" width="9" style="155" customWidth="1"/>
    <col min="5894" max="5894" width="5.6328125" style="155" customWidth="1"/>
    <col min="5895" max="6144" width="9" style="155" customWidth="1"/>
    <col min="6145" max="6145" width="2.36328125" style="155" customWidth="1"/>
    <col min="6146" max="6146" width="11.90625" style="155" customWidth="1"/>
    <col min="6147" max="6147" width="9.90625" style="155" customWidth="1"/>
    <col min="6148" max="6148" width="10.90625" style="155" customWidth="1"/>
    <col min="6149" max="6149" width="9" style="155" customWidth="1"/>
    <col min="6150" max="6150" width="5.6328125" style="155" customWidth="1"/>
    <col min="6151" max="6400" width="9" style="155" customWidth="1"/>
    <col min="6401" max="6401" width="2.36328125" style="155" customWidth="1"/>
    <col min="6402" max="6402" width="11.90625" style="155" customWidth="1"/>
    <col min="6403" max="6403" width="9.90625" style="155" customWidth="1"/>
    <col min="6404" max="6404" width="10.90625" style="155" customWidth="1"/>
    <col min="6405" max="6405" width="9" style="155" customWidth="1"/>
    <col min="6406" max="6406" width="5.6328125" style="155" customWidth="1"/>
    <col min="6407" max="6656" width="9" style="155" customWidth="1"/>
    <col min="6657" max="6657" width="2.36328125" style="155" customWidth="1"/>
    <col min="6658" max="6658" width="11.90625" style="155" customWidth="1"/>
    <col min="6659" max="6659" width="9.90625" style="155" customWidth="1"/>
    <col min="6660" max="6660" width="10.90625" style="155" customWidth="1"/>
    <col min="6661" max="6661" width="9" style="155" customWidth="1"/>
    <col min="6662" max="6662" width="5.6328125" style="155" customWidth="1"/>
    <col min="6663" max="6912" width="9" style="155" customWidth="1"/>
    <col min="6913" max="6913" width="2.36328125" style="155" customWidth="1"/>
    <col min="6914" max="6914" width="11.90625" style="155" customWidth="1"/>
    <col min="6915" max="6915" width="9.90625" style="155" customWidth="1"/>
    <col min="6916" max="6916" width="10.90625" style="155" customWidth="1"/>
    <col min="6917" max="6917" width="9" style="155" customWidth="1"/>
    <col min="6918" max="6918" width="5.6328125" style="155" customWidth="1"/>
    <col min="6919" max="7168" width="9" style="155" customWidth="1"/>
    <col min="7169" max="7169" width="2.36328125" style="155" customWidth="1"/>
    <col min="7170" max="7170" width="11.90625" style="155" customWidth="1"/>
    <col min="7171" max="7171" width="9.90625" style="155" customWidth="1"/>
    <col min="7172" max="7172" width="10.90625" style="155" customWidth="1"/>
    <col min="7173" max="7173" width="9" style="155" customWidth="1"/>
    <col min="7174" max="7174" width="5.6328125" style="155" customWidth="1"/>
    <col min="7175" max="7424" width="9" style="155" customWidth="1"/>
    <col min="7425" max="7425" width="2.36328125" style="155" customWidth="1"/>
    <col min="7426" max="7426" width="11.90625" style="155" customWidth="1"/>
    <col min="7427" max="7427" width="9.90625" style="155" customWidth="1"/>
    <col min="7428" max="7428" width="10.90625" style="155" customWidth="1"/>
    <col min="7429" max="7429" width="9" style="155" customWidth="1"/>
    <col min="7430" max="7430" width="5.6328125" style="155" customWidth="1"/>
    <col min="7431" max="7680" width="9" style="155" customWidth="1"/>
    <col min="7681" max="7681" width="2.36328125" style="155" customWidth="1"/>
    <col min="7682" max="7682" width="11.90625" style="155" customWidth="1"/>
    <col min="7683" max="7683" width="9.90625" style="155" customWidth="1"/>
    <col min="7684" max="7684" width="10.90625" style="155" customWidth="1"/>
    <col min="7685" max="7685" width="9" style="155" customWidth="1"/>
    <col min="7686" max="7686" width="5.6328125" style="155" customWidth="1"/>
    <col min="7687" max="7936" width="9" style="155" customWidth="1"/>
    <col min="7937" max="7937" width="2.36328125" style="155" customWidth="1"/>
    <col min="7938" max="7938" width="11.90625" style="155" customWidth="1"/>
    <col min="7939" max="7939" width="9.90625" style="155" customWidth="1"/>
    <col min="7940" max="7940" width="10.90625" style="155" customWidth="1"/>
    <col min="7941" max="7941" width="9" style="155" customWidth="1"/>
    <col min="7942" max="7942" width="5.6328125" style="155" customWidth="1"/>
    <col min="7943" max="8192" width="9" style="155" customWidth="1"/>
    <col min="8193" max="8193" width="2.36328125" style="155" customWidth="1"/>
    <col min="8194" max="8194" width="11.90625" style="155" customWidth="1"/>
    <col min="8195" max="8195" width="9.90625" style="155" customWidth="1"/>
    <col min="8196" max="8196" width="10.90625" style="155" customWidth="1"/>
    <col min="8197" max="8197" width="9" style="155" customWidth="1"/>
    <col min="8198" max="8198" width="5.6328125" style="155" customWidth="1"/>
    <col min="8199" max="8448" width="9" style="155" customWidth="1"/>
    <col min="8449" max="8449" width="2.36328125" style="155" customWidth="1"/>
    <col min="8450" max="8450" width="11.90625" style="155" customWidth="1"/>
    <col min="8451" max="8451" width="9.90625" style="155" customWidth="1"/>
    <col min="8452" max="8452" width="10.90625" style="155" customWidth="1"/>
    <col min="8453" max="8453" width="9" style="155" customWidth="1"/>
    <col min="8454" max="8454" width="5.6328125" style="155" customWidth="1"/>
    <col min="8455" max="8704" width="9" style="155" customWidth="1"/>
    <col min="8705" max="8705" width="2.36328125" style="155" customWidth="1"/>
    <col min="8706" max="8706" width="11.90625" style="155" customWidth="1"/>
    <col min="8707" max="8707" width="9.90625" style="155" customWidth="1"/>
    <col min="8708" max="8708" width="10.90625" style="155" customWidth="1"/>
    <col min="8709" max="8709" width="9" style="155" customWidth="1"/>
    <col min="8710" max="8710" width="5.6328125" style="155" customWidth="1"/>
    <col min="8711" max="8960" width="9" style="155" customWidth="1"/>
    <col min="8961" max="8961" width="2.36328125" style="155" customWidth="1"/>
    <col min="8962" max="8962" width="11.90625" style="155" customWidth="1"/>
    <col min="8963" max="8963" width="9.90625" style="155" customWidth="1"/>
    <col min="8964" max="8964" width="10.90625" style="155" customWidth="1"/>
    <col min="8965" max="8965" width="9" style="155" customWidth="1"/>
    <col min="8966" max="8966" width="5.6328125" style="155" customWidth="1"/>
    <col min="8967" max="9216" width="9" style="155" customWidth="1"/>
    <col min="9217" max="9217" width="2.36328125" style="155" customWidth="1"/>
    <col min="9218" max="9218" width="11.90625" style="155" customWidth="1"/>
    <col min="9219" max="9219" width="9.90625" style="155" customWidth="1"/>
    <col min="9220" max="9220" width="10.90625" style="155" customWidth="1"/>
    <col min="9221" max="9221" width="9" style="155" customWidth="1"/>
    <col min="9222" max="9222" width="5.6328125" style="155" customWidth="1"/>
    <col min="9223" max="9472" width="9" style="155" customWidth="1"/>
    <col min="9473" max="9473" width="2.36328125" style="155" customWidth="1"/>
    <col min="9474" max="9474" width="11.90625" style="155" customWidth="1"/>
    <col min="9475" max="9475" width="9.90625" style="155" customWidth="1"/>
    <col min="9476" max="9476" width="10.90625" style="155" customWidth="1"/>
    <col min="9477" max="9477" width="9" style="155" customWidth="1"/>
    <col min="9478" max="9478" width="5.6328125" style="155" customWidth="1"/>
    <col min="9479" max="9728" width="9" style="155" customWidth="1"/>
    <col min="9729" max="9729" width="2.36328125" style="155" customWidth="1"/>
    <col min="9730" max="9730" width="11.90625" style="155" customWidth="1"/>
    <col min="9731" max="9731" width="9.90625" style="155" customWidth="1"/>
    <col min="9732" max="9732" width="10.90625" style="155" customWidth="1"/>
    <col min="9733" max="9733" width="9" style="155" customWidth="1"/>
    <col min="9734" max="9734" width="5.6328125" style="155" customWidth="1"/>
    <col min="9735" max="9984" width="9" style="155" customWidth="1"/>
    <col min="9985" max="9985" width="2.36328125" style="155" customWidth="1"/>
    <col min="9986" max="9986" width="11.90625" style="155" customWidth="1"/>
    <col min="9987" max="9987" width="9.90625" style="155" customWidth="1"/>
    <col min="9988" max="9988" width="10.90625" style="155" customWidth="1"/>
    <col min="9989" max="9989" width="9" style="155" customWidth="1"/>
    <col min="9990" max="9990" width="5.6328125" style="155" customWidth="1"/>
    <col min="9991" max="10240" width="9" style="155" customWidth="1"/>
    <col min="10241" max="10241" width="2.36328125" style="155" customWidth="1"/>
    <col min="10242" max="10242" width="11.90625" style="155" customWidth="1"/>
    <col min="10243" max="10243" width="9.90625" style="155" customWidth="1"/>
    <col min="10244" max="10244" width="10.90625" style="155" customWidth="1"/>
    <col min="10245" max="10245" width="9" style="155" customWidth="1"/>
    <col min="10246" max="10246" width="5.6328125" style="155" customWidth="1"/>
    <col min="10247" max="10496" width="9" style="155" customWidth="1"/>
    <col min="10497" max="10497" width="2.36328125" style="155" customWidth="1"/>
    <col min="10498" max="10498" width="11.90625" style="155" customWidth="1"/>
    <col min="10499" max="10499" width="9.90625" style="155" customWidth="1"/>
    <col min="10500" max="10500" width="10.90625" style="155" customWidth="1"/>
    <col min="10501" max="10501" width="9" style="155" customWidth="1"/>
    <col min="10502" max="10502" width="5.6328125" style="155" customWidth="1"/>
    <col min="10503" max="10752" width="9" style="155" customWidth="1"/>
    <col min="10753" max="10753" width="2.36328125" style="155" customWidth="1"/>
    <col min="10754" max="10754" width="11.90625" style="155" customWidth="1"/>
    <col min="10755" max="10755" width="9.90625" style="155" customWidth="1"/>
    <col min="10756" max="10756" width="10.90625" style="155" customWidth="1"/>
    <col min="10757" max="10757" width="9" style="155" customWidth="1"/>
    <col min="10758" max="10758" width="5.6328125" style="155" customWidth="1"/>
    <col min="10759" max="11008" width="9" style="155" customWidth="1"/>
    <col min="11009" max="11009" width="2.36328125" style="155" customWidth="1"/>
    <col min="11010" max="11010" width="11.90625" style="155" customWidth="1"/>
    <col min="11011" max="11011" width="9.90625" style="155" customWidth="1"/>
    <col min="11012" max="11012" width="10.90625" style="155" customWidth="1"/>
    <col min="11013" max="11013" width="9" style="155" customWidth="1"/>
    <col min="11014" max="11014" width="5.6328125" style="155" customWidth="1"/>
    <col min="11015" max="11264" width="9" style="155" customWidth="1"/>
    <col min="11265" max="11265" width="2.36328125" style="155" customWidth="1"/>
    <col min="11266" max="11266" width="11.90625" style="155" customWidth="1"/>
    <col min="11267" max="11267" width="9.90625" style="155" customWidth="1"/>
    <col min="11268" max="11268" width="10.90625" style="155" customWidth="1"/>
    <col min="11269" max="11269" width="9" style="155" customWidth="1"/>
    <col min="11270" max="11270" width="5.6328125" style="155" customWidth="1"/>
    <col min="11271" max="11520" width="9" style="155" customWidth="1"/>
    <col min="11521" max="11521" width="2.36328125" style="155" customWidth="1"/>
    <col min="11522" max="11522" width="11.90625" style="155" customWidth="1"/>
    <col min="11523" max="11523" width="9.90625" style="155" customWidth="1"/>
    <col min="11524" max="11524" width="10.90625" style="155" customWidth="1"/>
    <col min="11525" max="11525" width="9" style="155" customWidth="1"/>
    <col min="11526" max="11526" width="5.6328125" style="155" customWidth="1"/>
    <col min="11527" max="11776" width="9" style="155" customWidth="1"/>
    <col min="11777" max="11777" width="2.36328125" style="155" customWidth="1"/>
    <col min="11778" max="11778" width="11.90625" style="155" customWidth="1"/>
    <col min="11779" max="11779" width="9.90625" style="155" customWidth="1"/>
    <col min="11780" max="11780" width="10.90625" style="155" customWidth="1"/>
    <col min="11781" max="11781" width="9" style="155" customWidth="1"/>
    <col min="11782" max="11782" width="5.6328125" style="155" customWidth="1"/>
    <col min="11783" max="12032" width="9" style="155" customWidth="1"/>
    <col min="12033" max="12033" width="2.36328125" style="155" customWidth="1"/>
    <col min="12034" max="12034" width="11.90625" style="155" customWidth="1"/>
    <col min="12035" max="12035" width="9.90625" style="155" customWidth="1"/>
    <col min="12036" max="12036" width="10.90625" style="155" customWidth="1"/>
    <col min="12037" max="12037" width="9" style="155" customWidth="1"/>
    <col min="12038" max="12038" width="5.6328125" style="155" customWidth="1"/>
    <col min="12039" max="12288" width="9" style="155" customWidth="1"/>
    <col min="12289" max="12289" width="2.36328125" style="155" customWidth="1"/>
    <col min="12290" max="12290" width="11.90625" style="155" customWidth="1"/>
    <col min="12291" max="12291" width="9.90625" style="155" customWidth="1"/>
    <col min="12292" max="12292" width="10.90625" style="155" customWidth="1"/>
    <col min="12293" max="12293" width="9" style="155" customWidth="1"/>
    <col min="12294" max="12294" width="5.6328125" style="155" customWidth="1"/>
    <col min="12295" max="12544" width="9" style="155" customWidth="1"/>
    <col min="12545" max="12545" width="2.36328125" style="155" customWidth="1"/>
    <col min="12546" max="12546" width="11.90625" style="155" customWidth="1"/>
    <col min="12547" max="12547" width="9.90625" style="155" customWidth="1"/>
    <col min="12548" max="12548" width="10.90625" style="155" customWidth="1"/>
    <col min="12549" max="12549" width="9" style="155" customWidth="1"/>
    <col min="12550" max="12550" width="5.6328125" style="155" customWidth="1"/>
    <col min="12551" max="12800" width="9" style="155" customWidth="1"/>
    <col min="12801" max="12801" width="2.36328125" style="155" customWidth="1"/>
    <col min="12802" max="12802" width="11.90625" style="155" customWidth="1"/>
    <col min="12803" max="12803" width="9.90625" style="155" customWidth="1"/>
    <col min="12804" max="12804" width="10.90625" style="155" customWidth="1"/>
    <col min="12805" max="12805" width="9" style="155" customWidth="1"/>
    <col min="12806" max="12806" width="5.6328125" style="155" customWidth="1"/>
    <col min="12807" max="13056" width="9" style="155" customWidth="1"/>
    <col min="13057" max="13057" width="2.36328125" style="155" customWidth="1"/>
    <col min="13058" max="13058" width="11.90625" style="155" customWidth="1"/>
    <col min="13059" max="13059" width="9.90625" style="155" customWidth="1"/>
    <col min="13060" max="13060" width="10.90625" style="155" customWidth="1"/>
    <col min="13061" max="13061" width="9" style="155" customWidth="1"/>
    <col min="13062" max="13062" width="5.6328125" style="155" customWidth="1"/>
    <col min="13063" max="13312" width="9" style="155" customWidth="1"/>
    <col min="13313" max="13313" width="2.36328125" style="155" customWidth="1"/>
    <col min="13314" max="13314" width="11.90625" style="155" customWidth="1"/>
    <col min="13315" max="13315" width="9.90625" style="155" customWidth="1"/>
    <col min="13316" max="13316" width="10.90625" style="155" customWidth="1"/>
    <col min="13317" max="13317" width="9" style="155" customWidth="1"/>
    <col min="13318" max="13318" width="5.6328125" style="155" customWidth="1"/>
    <col min="13319" max="13568" width="9" style="155" customWidth="1"/>
    <col min="13569" max="13569" width="2.36328125" style="155" customWidth="1"/>
    <col min="13570" max="13570" width="11.90625" style="155" customWidth="1"/>
    <col min="13571" max="13571" width="9.90625" style="155" customWidth="1"/>
    <col min="13572" max="13572" width="10.90625" style="155" customWidth="1"/>
    <col min="13573" max="13573" width="9" style="155" customWidth="1"/>
    <col min="13574" max="13574" width="5.6328125" style="155" customWidth="1"/>
    <col min="13575" max="13824" width="9" style="155" customWidth="1"/>
    <col min="13825" max="13825" width="2.36328125" style="155" customWidth="1"/>
    <col min="13826" max="13826" width="11.90625" style="155" customWidth="1"/>
    <col min="13827" max="13827" width="9.90625" style="155" customWidth="1"/>
    <col min="13828" max="13828" width="10.90625" style="155" customWidth="1"/>
    <col min="13829" max="13829" width="9" style="155" customWidth="1"/>
    <col min="13830" max="13830" width="5.6328125" style="155" customWidth="1"/>
    <col min="13831" max="14080" width="9" style="155" customWidth="1"/>
    <col min="14081" max="14081" width="2.36328125" style="155" customWidth="1"/>
    <col min="14082" max="14082" width="11.90625" style="155" customWidth="1"/>
    <col min="14083" max="14083" width="9.90625" style="155" customWidth="1"/>
    <col min="14084" max="14084" width="10.90625" style="155" customWidth="1"/>
    <col min="14085" max="14085" width="9" style="155" customWidth="1"/>
    <col min="14086" max="14086" width="5.6328125" style="155" customWidth="1"/>
    <col min="14087" max="14336" width="9" style="155" customWidth="1"/>
    <col min="14337" max="14337" width="2.36328125" style="155" customWidth="1"/>
    <col min="14338" max="14338" width="11.90625" style="155" customWidth="1"/>
    <col min="14339" max="14339" width="9.90625" style="155" customWidth="1"/>
    <col min="14340" max="14340" width="10.90625" style="155" customWidth="1"/>
    <col min="14341" max="14341" width="9" style="155" customWidth="1"/>
    <col min="14342" max="14342" width="5.6328125" style="155" customWidth="1"/>
    <col min="14343" max="14592" width="9" style="155" customWidth="1"/>
    <col min="14593" max="14593" width="2.36328125" style="155" customWidth="1"/>
    <col min="14594" max="14594" width="11.90625" style="155" customWidth="1"/>
    <col min="14595" max="14595" width="9.90625" style="155" customWidth="1"/>
    <col min="14596" max="14596" width="10.90625" style="155" customWidth="1"/>
    <col min="14597" max="14597" width="9" style="155" customWidth="1"/>
    <col min="14598" max="14598" width="5.6328125" style="155" customWidth="1"/>
    <col min="14599" max="14848" width="9" style="155" customWidth="1"/>
    <col min="14849" max="14849" width="2.36328125" style="155" customWidth="1"/>
    <col min="14850" max="14850" width="11.90625" style="155" customWidth="1"/>
    <col min="14851" max="14851" width="9.90625" style="155" customWidth="1"/>
    <col min="14852" max="14852" width="10.90625" style="155" customWidth="1"/>
    <col min="14853" max="14853" width="9" style="155" customWidth="1"/>
    <col min="14854" max="14854" width="5.6328125" style="155" customWidth="1"/>
    <col min="14855" max="15104" width="9" style="155" customWidth="1"/>
    <col min="15105" max="15105" width="2.36328125" style="155" customWidth="1"/>
    <col min="15106" max="15106" width="11.90625" style="155" customWidth="1"/>
    <col min="15107" max="15107" width="9.90625" style="155" customWidth="1"/>
    <col min="15108" max="15108" width="10.90625" style="155" customWidth="1"/>
    <col min="15109" max="15109" width="9" style="155" customWidth="1"/>
    <col min="15110" max="15110" width="5.6328125" style="155" customWidth="1"/>
    <col min="15111" max="15360" width="9" style="155" customWidth="1"/>
    <col min="15361" max="15361" width="2.36328125" style="155" customWidth="1"/>
    <col min="15362" max="15362" width="11.90625" style="155" customWidth="1"/>
    <col min="15363" max="15363" width="9.90625" style="155" customWidth="1"/>
    <col min="15364" max="15364" width="10.90625" style="155" customWidth="1"/>
    <col min="15365" max="15365" width="9" style="155" customWidth="1"/>
    <col min="15366" max="15366" width="5.6328125" style="155" customWidth="1"/>
    <col min="15367" max="15616" width="9" style="155" customWidth="1"/>
    <col min="15617" max="15617" width="2.36328125" style="155" customWidth="1"/>
    <col min="15618" max="15618" width="11.90625" style="155" customWidth="1"/>
    <col min="15619" max="15619" width="9.90625" style="155" customWidth="1"/>
    <col min="15620" max="15620" width="10.90625" style="155" customWidth="1"/>
    <col min="15621" max="15621" width="9" style="155" customWidth="1"/>
    <col min="15622" max="15622" width="5.6328125" style="155" customWidth="1"/>
    <col min="15623" max="15872" width="9" style="155" customWidth="1"/>
    <col min="15873" max="15873" width="2.36328125" style="155" customWidth="1"/>
    <col min="15874" max="15874" width="11.90625" style="155" customWidth="1"/>
    <col min="15875" max="15875" width="9.90625" style="155" customWidth="1"/>
    <col min="15876" max="15876" width="10.90625" style="155" customWidth="1"/>
    <col min="15877" max="15877" width="9" style="155" customWidth="1"/>
    <col min="15878" max="15878" width="5.6328125" style="155" customWidth="1"/>
    <col min="15879" max="16128" width="9" style="155" customWidth="1"/>
    <col min="16129" max="16129" width="2.36328125" style="155" customWidth="1"/>
    <col min="16130" max="16130" width="11.90625" style="155" customWidth="1"/>
    <col min="16131" max="16131" width="9.90625" style="155" customWidth="1"/>
    <col min="16132" max="16132" width="10.90625" style="155" customWidth="1"/>
    <col min="16133" max="16133" width="9" style="155" customWidth="1"/>
    <col min="16134" max="16134" width="5.6328125" style="155" customWidth="1"/>
    <col min="16135" max="16384" width="9" style="155" customWidth="1"/>
  </cols>
  <sheetData>
    <row r="1" spans="2:12" ht="11.25" customHeight="1"/>
    <row r="2" spans="2:12" ht="15" customHeight="1">
      <c r="B2" s="157" t="s">
        <v>272</v>
      </c>
      <c r="C2" s="166"/>
      <c r="D2" s="166"/>
      <c r="E2" s="166"/>
      <c r="F2" s="166"/>
      <c r="G2" s="166"/>
      <c r="H2" s="166"/>
      <c r="I2" s="166"/>
      <c r="J2" s="166"/>
    </row>
    <row r="3" spans="2:12" ht="30" customHeight="1">
      <c r="B3" s="158" t="s">
        <v>278</v>
      </c>
      <c r="C3" s="158"/>
      <c r="D3" s="158"/>
      <c r="E3" s="158"/>
      <c r="F3" s="158"/>
      <c r="G3" s="158"/>
      <c r="H3" s="158"/>
      <c r="I3" s="158"/>
      <c r="J3" s="158"/>
      <c r="L3" s="179"/>
    </row>
    <row r="4" spans="2:12" ht="15" customHeight="1">
      <c r="B4" s="159"/>
      <c r="C4" s="159"/>
      <c r="D4" s="159"/>
      <c r="E4" s="159"/>
      <c r="F4" s="159"/>
      <c r="G4" s="159"/>
      <c r="H4" s="159"/>
      <c r="I4" s="159"/>
      <c r="J4" s="159"/>
    </row>
    <row r="5" spans="2:12" ht="15" customHeight="1">
      <c r="B5" s="160"/>
      <c r="C5" s="160"/>
      <c r="D5" s="160"/>
      <c r="E5" s="160"/>
      <c r="F5" s="160"/>
      <c r="G5" s="160"/>
      <c r="H5" s="671" t="s">
        <v>829</v>
      </c>
      <c r="I5" s="671"/>
      <c r="J5" s="671"/>
    </row>
    <row r="6" spans="2:12" ht="15" customHeight="1">
      <c r="B6" s="160"/>
      <c r="C6" s="160"/>
      <c r="D6" s="160"/>
      <c r="E6" s="160"/>
      <c r="F6" s="160"/>
      <c r="G6" s="160"/>
      <c r="H6" s="160"/>
      <c r="I6" s="160"/>
      <c r="J6" s="160"/>
    </row>
    <row r="7" spans="2:12" ht="15" customHeight="1">
      <c r="B7" s="672" t="str">
        <f>基礎データ入力!$B$2</f>
        <v>木津川市長</v>
      </c>
      <c r="C7" s="672"/>
      <c r="D7" s="160" t="s">
        <v>110</v>
      </c>
      <c r="E7" s="160"/>
      <c r="F7" s="160"/>
      <c r="G7" s="160"/>
      <c r="H7" s="160"/>
      <c r="I7" s="160"/>
      <c r="J7" s="160"/>
    </row>
    <row r="8" spans="2:12" ht="15" customHeight="1">
      <c r="B8" s="160"/>
      <c r="C8" s="160"/>
      <c r="D8" s="160"/>
      <c r="E8" s="160"/>
      <c r="F8" s="160"/>
      <c r="G8" s="160"/>
      <c r="H8" s="160"/>
      <c r="I8" s="160"/>
      <c r="J8" s="160"/>
    </row>
    <row r="9" spans="2:12" ht="15" customHeight="1">
      <c r="B9" s="160"/>
      <c r="C9" s="160"/>
      <c r="D9" s="160"/>
      <c r="E9" s="160"/>
      <c r="F9" s="161" t="s">
        <v>34</v>
      </c>
      <c r="G9" s="673" t="str">
        <f>基礎データ入力!$B$6</f>
        <v>京都府木津川市木津△△－○</v>
      </c>
      <c r="H9" s="674"/>
      <c r="I9" s="674"/>
      <c r="J9" s="674"/>
    </row>
    <row r="10" spans="2:12" ht="15" customHeight="1">
      <c r="B10" s="160"/>
      <c r="C10" s="160"/>
      <c r="D10" s="160"/>
      <c r="E10" s="160"/>
      <c r="F10" s="160"/>
      <c r="G10" s="673" t="str">
        <f>基礎データ入力!$B$3</f>
        <v>（株）いづみ姫</v>
      </c>
      <c r="H10" s="674"/>
      <c r="I10" s="674"/>
      <c r="J10" s="674"/>
      <c r="L10" s="179"/>
    </row>
    <row r="11" spans="2:12" ht="15" customHeight="1">
      <c r="B11" s="160"/>
      <c r="C11" s="160"/>
      <c r="D11" s="160"/>
      <c r="E11" s="160"/>
      <c r="F11" s="160"/>
      <c r="G11" s="674" t="str">
        <f>基礎データ入力!$B$4</f>
        <v>代表取締役　建設　一郎</v>
      </c>
      <c r="H11" s="674"/>
      <c r="I11" s="674"/>
      <c r="J11" s="674"/>
    </row>
    <row r="12" spans="2:12" ht="15" customHeight="1">
      <c r="B12" s="160"/>
      <c r="C12" s="160"/>
      <c r="D12" s="160"/>
      <c r="E12" s="160"/>
      <c r="F12" s="160"/>
      <c r="G12" s="160"/>
      <c r="H12" s="160"/>
      <c r="I12" s="160"/>
      <c r="J12" s="160"/>
    </row>
    <row r="13" spans="2:12" ht="15" customHeight="1">
      <c r="B13" s="160"/>
      <c r="C13" s="160"/>
      <c r="D13" s="160"/>
      <c r="E13" s="160"/>
      <c r="F13" s="160"/>
      <c r="G13" s="160"/>
      <c r="H13" s="160"/>
      <c r="I13" s="160"/>
      <c r="J13" s="160"/>
    </row>
    <row r="14" spans="2:12" ht="15" customHeight="1">
      <c r="B14" s="160" t="s">
        <v>542</v>
      </c>
      <c r="C14" s="160"/>
      <c r="D14" s="160"/>
      <c r="E14" s="160"/>
      <c r="F14" s="160"/>
      <c r="G14" s="160"/>
      <c r="H14" s="160"/>
      <c r="I14" s="160"/>
      <c r="J14" s="160"/>
    </row>
    <row r="15" spans="2:12" ht="15" customHeight="1">
      <c r="B15" s="160"/>
      <c r="C15" s="160"/>
      <c r="D15" s="160"/>
      <c r="E15" s="160"/>
      <c r="F15" s="160"/>
      <c r="G15" s="160"/>
      <c r="H15" s="160"/>
      <c r="I15" s="160"/>
      <c r="J15" s="160"/>
    </row>
    <row r="16" spans="2:12" ht="15" customHeight="1">
      <c r="B16" s="160"/>
      <c r="C16" s="160"/>
      <c r="D16" s="160"/>
      <c r="E16" s="160"/>
      <c r="F16" s="160"/>
      <c r="G16" s="160"/>
      <c r="H16" s="160"/>
      <c r="I16" s="160"/>
      <c r="J16" s="160"/>
    </row>
    <row r="17" spans="2:10" ht="15" customHeight="1">
      <c r="B17" s="160"/>
      <c r="C17" s="160"/>
      <c r="D17" s="160"/>
      <c r="E17" s="160"/>
      <c r="F17" s="160"/>
      <c r="G17" s="160"/>
      <c r="H17" s="160"/>
      <c r="I17" s="160"/>
      <c r="J17" s="160"/>
    </row>
    <row r="18" spans="2:10" ht="15" customHeight="1">
      <c r="B18" s="162" t="s">
        <v>31</v>
      </c>
      <c r="C18" s="162"/>
      <c r="D18" s="162"/>
      <c r="E18" s="162"/>
      <c r="F18" s="162"/>
      <c r="G18" s="162"/>
      <c r="H18" s="162"/>
      <c r="I18" s="162"/>
      <c r="J18" s="162"/>
    </row>
    <row r="19" spans="2:10" ht="15" customHeight="1">
      <c r="B19" s="161"/>
      <c r="C19" s="161"/>
      <c r="D19" s="161"/>
      <c r="E19" s="161"/>
      <c r="F19" s="161"/>
      <c r="G19" s="161"/>
      <c r="H19" s="161"/>
      <c r="I19" s="161"/>
      <c r="J19" s="161"/>
    </row>
    <row r="20" spans="2:10" ht="15" customHeight="1">
      <c r="B20" s="160"/>
      <c r="C20" s="160"/>
      <c r="D20" s="160"/>
      <c r="E20" s="160"/>
      <c r="F20" s="160"/>
      <c r="G20" s="160"/>
      <c r="H20" s="160"/>
      <c r="I20" s="160"/>
      <c r="J20" s="160"/>
    </row>
    <row r="21" spans="2:10" ht="15" customHeight="1">
      <c r="B21" s="644" t="s">
        <v>18</v>
      </c>
      <c r="C21" s="645"/>
      <c r="D21" s="648" t="str">
        <f>基礎データ入力!$B$8</f>
        <v>木津川市役所改修工事</v>
      </c>
      <c r="E21" s="649"/>
      <c r="F21" s="649"/>
      <c r="G21" s="649"/>
      <c r="H21" s="649"/>
      <c r="I21" s="649"/>
      <c r="J21" s="650"/>
    </row>
    <row r="22" spans="2:10" ht="15" customHeight="1">
      <c r="B22" s="646"/>
      <c r="C22" s="647"/>
      <c r="D22" s="651"/>
      <c r="E22" s="652"/>
      <c r="F22" s="652"/>
      <c r="G22" s="652"/>
      <c r="H22" s="652"/>
      <c r="I22" s="652"/>
      <c r="J22" s="653"/>
    </row>
    <row r="23" spans="2:10" ht="15" customHeight="1">
      <c r="B23" s="644" t="s">
        <v>280</v>
      </c>
      <c r="C23" s="645"/>
      <c r="D23" s="648" t="str">
        <f>IF(基礎データ入力!B9="","",基礎データ入力!B9)</f>
        <v>８－□－○</v>
      </c>
      <c r="E23" s="649"/>
      <c r="F23" s="649"/>
      <c r="G23" s="649"/>
      <c r="H23" s="649"/>
      <c r="I23" s="649"/>
      <c r="J23" s="650"/>
    </row>
    <row r="24" spans="2:10" ht="15" customHeight="1">
      <c r="B24" s="654"/>
      <c r="C24" s="655"/>
      <c r="D24" s="651"/>
      <c r="E24" s="652"/>
      <c r="F24" s="652"/>
      <c r="G24" s="652"/>
      <c r="H24" s="652"/>
      <c r="I24" s="652"/>
      <c r="J24" s="653"/>
    </row>
    <row r="25" spans="2:10" ht="15" customHeight="1">
      <c r="B25" s="644" t="s">
        <v>21</v>
      </c>
      <c r="C25" s="645"/>
      <c r="D25" s="648" t="str">
        <f>基礎データ入力!$B$10</f>
        <v>木津川市木津　地内</v>
      </c>
      <c r="E25" s="649"/>
      <c r="F25" s="649"/>
      <c r="G25" s="649"/>
      <c r="H25" s="649"/>
      <c r="I25" s="649"/>
      <c r="J25" s="650"/>
    </row>
    <row r="26" spans="2:10" ht="15" customHeight="1">
      <c r="B26" s="654"/>
      <c r="C26" s="655"/>
      <c r="D26" s="651"/>
      <c r="E26" s="652"/>
      <c r="F26" s="652"/>
      <c r="G26" s="652"/>
      <c r="H26" s="652"/>
      <c r="I26" s="652"/>
      <c r="J26" s="653"/>
    </row>
    <row r="27" spans="2:10" ht="30" customHeight="1">
      <c r="B27" s="656" t="s">
        <v>231</v>
      </c>
      <c r="C27" s="657"/>
      <c r="D27" s="658" t="str">
        <f>基礎データ入力!$B$7</f>
        <v>令和△年△月△日</v>
      </c>
      <c r="E27" s="659"/>
      <c r="F27" s="659"/>
      <c r="G27" s="659"/>
      <c r="H27" s="659"/>
      <c r="I27" s="659"/>
      <c r="J27" s="660"/>
    </row>
    <row r="28" spans="2:10" ht="30" customHeight="1">
      <c r="B28" s="667" t="s">
        <v>16</v>
      </c>
      <c r="C28" s="668"/>
      <c r="D28" s="661" t="str">
        <f>基礎データ入力!$B$20</f>
        <v>令和○年○月○日</v>
      </c>
      <c r="E28" s="662"/>
      <c r="F28" s="662"/>
      <c r="G28" s="171" t="s">
        <v>164</v>
      </c>
      <c r="H28" s="171"/>
      <c r="I28" s="171"/>
      <c r="J28" s="175"/>
    </row>
    <row r="29" spans="2:10" ht="30" customHeight="1">
      <c r="B29" s="669"/>
      <c r="C29" s="670"/>
      <c r="D29" s="663" t="str">
        <f>基礎データ入力!$B$21</f>
        <v>令和□年□月□日</v>
      </c>
      <c r="E29" s="664"/>
      <c r="F29" s="664"/>
      <c r="G29" s="172" t="s">
        <v>168</v>
      </c>
      <c r="H29" s="172"/>
      <c r="I29" s="172"/>
      <c r="J29" s="176"/>
    </row>
    <row r="30" spans="2:10" ht="30" customHeight="1">
      <c r="B30" s="665" t="s">
        <v>286</v>
      </c>
      <c r="C30" s="666"/>
      <c r="D30" s="658" t="s">
        <v>880</v>
      </c>
      <c r="E30" s="659"/>
      <c r="F30" s="659"/>
      <c r="G30" s="659"/>
      <c r="H30" s="173"/>
      <c r="I30" s="173"/>
      <c r="J30" s="177"/>
    </row>
    <row r="31" spans="2:10">
      <c r="B31" s="163"/>
      <c r="C31" s="163"/>
      <c r="D31" s="163"/>
      <c r="E31" s="163"/>
      <c r="F31" s="163"/>
      <c r="G31" s="163"/>
      <c r="H31" s="163"/>
      <c r="I31" s="163"/>
      <c r="J31" s="163"/>
    </row>
    <row r="32" spans="2:10">
      <c r="B32" s="160"/>
      <c r="C32" s="160"/>
      <c r="D32" s="160"/>
      <c r="E32" s="160"/>
      <c r="F32" s="160"/>
      <c r="G32" s="160"/>
      <c r="H32" s="160"/>
      <c r="I32" s="160"/>
      <c r="J32" s="160"/>
    </row>
    <row r="33" spans="2:14">
      <c r="B33" s="160"/>
      <c r="C33" s="160"/>
      <c r="D33" s="160"/>
      <c r="E33" s="160"/>
      <c r="F33" s="160"/>
      <c r="G33" s="160"/>
      <c r="H33" s="160"/>
      <c r="I33" s="160"/>
      <c r="J33" s="160"/>
    </row>
    <row r="34" spans="2:14">
      <c r="B34" s="160"/>
      <c r="C34" s="160"/>
      <c r="D34" s="160"/>
      <c r="E34" s="160"/>
      <c r="F34" s="160"/>
      <c r="G34" s="160"/>
      <c r="H34" s="160"/>
      <c r="I34" s="160"/>
      <c r="J34" s="160"/>
    </row>
    <row r="35" spans="2:14">
      <c r="B35" s="160"/>
      <c r="C35" s="160"/>
      <c r="D35" s="160"/>
      <c r="E35" s="160"/>
      <c r="F35" s="160"/>
      <c r="G35" s="160"/>
      <c r="H35" s="160"/>
      <c r="I35" s="160"/>
      <c r="J35" s="160"/>
    </row>
    <row r="36" spans="2:14">
      <c r="B36" s="160"/>
      <c r="C36" s="167"/>
      <c r="D36" s="168"/>
      <c r="E36" s="168"/>
      <c r="F36" s="168"/>
      <c r="G36" s="168"/>
      <c r="H36" s="168"/>
      <c r="I36" s="174"/>
      <c r="J36" s="160"/>
    </row>
    <row r="37" spans="2:14">
      <c r="B37" s="160"/>
      <c r="C37" s="167"/>
      <c r="D37" s="169"/>
      <c r="E37" s="169"/>
      <c r="F37" s="169"/>
      <c r="G37" s="169"/>
      <c r="H37" s="169"/>
      <c r="I37" s="174"/>
      <c r="J37" s="160"/>
    </row>
    <row r="38" spans="2:14">
      <c r="B38" s="160"/>
      <c r="C38" s="167"/>
      <c r="D38" s="168"/>
      <c r="E38" s="168"/>
      <c r="F38" s="168"/>
      <c r="G38" s="168"/>
      <c r="H38" s="168"/>
      <c r="I38" s="174"/>
      <c r="J38" s="160"/>
    </row>
    <row r="39" spans="2:14">
      <c r="B39" s="160"/>
      <c r="C39" s="167"/>
      <c r="D39" s="170"/>
      <c r="E39" s="170"/>
      <c r="F39" s="170"/>
      <c r="G39" s="170"/>
      <c r="H39" s="170"/>
      <c r="I39" s="174"/>
      <c r="J39" s="160"/>
    </row>
    <row r="40" spans="2:14">
      <c r="B40" s="160"/>
      <c r="C40" s="167"/>
      <c r="D40" s="170"/>
      <c r="E40" s="170"/>
      <c r="F40" s="170"/>
      <c r="G40" s="170"/>
      <c r="H40" s="170"/>
      <c r="I40" s="174"/>
      <c r="J40" s="160"/>
    </row>
    <row r="41" spans="2:14">
      <c r="B41" s="160"/>
      <c r="C41" s="167"/>
      <c r="D41" s="170"/>
      <c r="E41" s="170"/>
      <c r="F41" s="170"/>
      <c r="G41" s="170"/>
      <c r="H41" s="170"/>
      <c r="I41" s="174"/>
      <c r="J41" s="160"/>
    </row>
    <row r="42" spans="2:14">
      <c r="B42" s="160"/>
      <c r="C42" s="160"/>
      <c r="D42" s="163"/>
      <c r="E42" s="163"/>
      <c r="F42" s="163"/>
      <c r="G42" s="163"/>
      <c r="H42" s="163"/>
      <c r="I42" s="160"/>
      <c r="J42" s="160"/>
    </row>
    <row r="43" spans="2:14">
      <c r="B43" s="160"/>
      <c r="C43" s="160"/>
      <c r="D43" s="160"/>
      <c r="E43" s="160"/>
      <c r="F43" s="160"/>
      <c r="G43" s="160"/>
      <c r="H43" s="160"/>
      <c r="I43" s="160"/>
      <c r="J43" s="160"/>
    </row>
    <row r="44" spans="2:14">
      <c r="B44" s="160"/>
      <c r="C44" s="160"/>
      <c r="D44" s="160"/>
      <c r="E44" s="160"/>
      <c r="F44" s="160"/>
      <c r="G44" s="160"/>
      <c r="H44" s="160"/>
      <c r="I44" s="160"/>
      <c r="J44" s="178"/>
    </row>
    <row r="45" spans="2:14" s="156" customFormat="1">
      <c r="B45" s="164"/>
      <c r="C45" s="164"/>
      <c r="D45" s="164"/>
      <c r="E45" s="164"/>
      <c r="F45" s="164"/>
      <c r="G45" s="164"/>
      <c r="H45" s="164"/>
      <c r="I45" s="164"/>
      <c r="J45" s="164"/>
      <c r="K45" s="165"/>
      <c r="L45" s="165"/>
      <c r="M45" s="165"/>
      <c r="N45" s="165"/>
    </row>
    <row r="46" spans="2:14" s="156" customFormat="1">
      <c r="B46" s="165"/>
      <c r="C46" s="165"/>
      <c r="D46" s="165"/>
      <c r="E46" s="165"/>
      <c r="F46" s="165"/>
      <c r="G46" s="165"/>
      <c r="H46" s="165"/>
      <c r="I46" s="165"/>
      <c r="J46" s="165"/>
      <c r="K46" s="165"/>
      <c r="L46" s="165"/>
      <c r="M46" s="165"/>
      <c r="N46" s="165"/>
    </row>
  </sheetData>
  <mergeCells count="18">
    <mergeCell ref="H5:J5"/>
    <mergeCell ref="B7:C7"/>
    <mergeCell ref="G9:J9"/>
    <mergeCell ref="G10:J10"/>
    <mergeCell ref="G11:J11"/>
    <mergeCell ref="B27:C27"/>
    <mergeCell ref="D27:J27"/>
    <mergeCell ref="D28:F28"/>
    <mergeCell ref="D29:F29"/>
    <mergeCell ref="B30:C30"/>
    <mergeCell ref="D30:G30"/>
    <mergeCell ref="B28:C29"/>
    <mergeCell ref="B21:C22"/>
    <mergeCell ref="D21:J22"/>
    <mergeCell ref="B23:C24"/>
    <mergeCell ref="D23:J24"/>
    <mergeCell ref="B25:C26"/>
    <mergeCell ref="D25:J26"/>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FFC000"/>
    <pageSetUpPr fitToPage="1"/>
  </sheetPr>
  <dimension ref="A1:AR34"/>
  <sheetViews>
    <sheetView showGridLines="0" view="pageBreakPreview" zoomScaleSheetLayoutView="100" workbookViewId="0">
      <selection activeCell="B2" sqref="B2"/>
    </sheetView>
  </sheetViews>
  <sheetFormatPr defaultColWidth="8.26953125" defaultRowHeight="13"/>
  <cols>
    <col min="1" max="1" width="1.90625" style="155" customWidth="1"/>
    <col min="2" max="2" width="11" style="458" bestFit="1" customWidth="1"/>
    <col min="3" max="3" width="11.54296875" style="458" bestFit="1" customWidth="1"/>
    <col min="4" max="44" width="3.54296875" style="458" customWidth="1"/>
    <col min="45" max="255" width="9.36328125" style="458" bestFit="1" customWidth="1"/>
    <col min="256" max="257" width="8.26953125" style="458"/>
    <col min="258" max="258" width="11" style="458" bestFit="1" customWidth="1"/>
    <col min="259" max="259" width="11.54296875" style="458" bestFit="1" customWidth="1"/>
    <col min="260" max="300" width="3.54296875" style="458" customWidth="1"/>
    <col min="301" max="511" width="9.36328125" style="458" bestFit="1" customWidth="1"/>
    <col min="512" max="513" width="8.26953125" style="458"/>
    <col min="514" max="514" width="11" style="458" bestFit="1" customWidth="1"/>
    <col min="515" max="515" width="11.54296875" style="458" bestFit="1" customWidth="1"/>
    <col min="516" max="556" width="3.54296875" style="458" customWidth="1"/>
    <col min="557" max="767" width="9.36328125" style="458" bestFit="1" customWidth="1"/>
    <col min="768" max="769" width="8.26953125" style="458"/>
    <col min="770" max="770" width="11" style="458" bestFit="1" customWidth="1"/>
    <col min="771" max="771" width="11.54296875" style="458" bestFit="1" customWidth="1"/>
    <col min="772" max="812" width="3.54296875" style="458" customWidth="1"/>
    <col min="813" max="1023" width="9.36328125" style="458" bestFit="1" customWidth="1"/>
    <col min="1024" max="1025" width="8.26953125" style="458"/>
    <col min="1026" max="1026" width="11" style="458" bestFit="1" customWidth="1"/>
    <col min="1027" max="1027" width="11.54296875" style="458" bestFit="1" customWidth="1"/>
    <col min="1028" max="1068" width="3.54296875" style="458" customWidth="1"/>
    <col min="1069" max="1279" width="9.36328125" style="458" bestFit="1" customWidth="1"/>
    <col min="1280" max="1281" width="8.26953125" style="458"/>
    <col min="1282" max="1282" width="11" style="458" bestFit="1" customWidth="1"/>
    <col min="1283" max="1283" width="11.54296875" style="458" bestFit="1" customWidth="1"/>
    <col min="1284" max="1324" width="3.54296875" style="458" customWidth="1"/>
    <col min="1325" max="1535" width="9.36328125" style="458" bestFit="1" customWidth="1"/>
    <col min="1536" max="1537" width="8.26953125" style="458"/>
    <col min="1538" max="1538" width="11" style="458" bestFit="1" customWidth="1"/>
    <col min="1539" max="1539" width="11.54296875" style="458" bestFit="1" customWidth="1"/>
    <col min="1540" max="1580" width="3.54296875" style="458" customWidth="1"/>
    <col min="1581" max="1791" width="9.36328125" style="458" bestFit="1" customWidth="1"/>
    <col min="1792" max="1793" width="8.26953125" style="458"/>
    <col min="1794" max="1794" width="11" style="458" bestFit="1" customWidth="1"/>
    <col min="1795" max="1795" width="11.54296875" style="458" bestFit="1" customWidth="1"/>
    <col min="1796" max="1836" width="3.54296875" style="458" customWidth="1"/>
    <col min="1837" max="2047" width="9.36328125" style="458" bestFit="1" customWidth="1"/>
    <col min="2048" max="2049" width="8.26953125" style="458"/>
    <col min="2050" max="2050" width="11" style="458" bestFit="1" customWidth="1"/>
    <col min="2051" max="2051" width="11.54296875" style="458" bestFit="1" customWidth="1"/>
    <col min="2052" max="2092" width="3.54296875" style="458" customWidth="1"/>
    <col min="2093" max="2303" width="9.36328125" style="458" bestFit="1" customWidth="1"/>
    <col min="2304" max="2305" width="8.26953125" style="458"/>
    <col min="2306" max="2306" width="11" style="458" bestFit="1" customWidth="1"/>
    <col min="2307" max="2307" width="11.54296875" style="458" bestFit="1" customWidth="1"/>
    <col min="2308" max="2348" width="3.54296875" style="458" customWidth="1"/>
    <col min="2349" max="2559" width="9.36328125" style="458" bestFit="1" customWidth="1"/>
    <col min="2560" max="2561" width="8.26953125" style="458"/>
    <col min="2562" max="2562" width="11" style="458" bestFit="1" customWidth="1"/>
    <col min="2563" max="2563" width="11.54296875" style="458" bestFit="1" customWidth="1"/>
    <col min="2564" max="2604" width="3.54296875" style="458" customWidth="1"/>
    <col min="2605" max="2815" width="9.36328125" style="458" bestFit="1" customWidth="1"/>
    <col min="2816" max="2817" width="8.26953125" style="458"/>
    <col min="2818" max="2818" width="11" style="458" bestFit="1" customWidth="1"/>
    <col min="2819" max="2819" width="11.54296875" style="458" bestFit="1" customWidth="1"/>
    <col min="2820" max="2860" width="3.54296875" style="458" customWidth="1"/>
    <col min="2861" max="3071" width="9.36328125" style="458" bestFit="1" customWidth="1"/>
    <col min="3072" max="3073" width="8.26953125" style="458"/>
    <col min="3074" max="3074" width="11" style="458" bestFit="1" customWidth="1"/>
    <col min="3075" max="3075" width="11.54296875" style="458" bestFit="1" customWidth="1"/>
    <col min="3076" max="3116" width="3.54296875" style="458" customWidth="1"/>
    <col min="3117" max="3327" width="9.36328125" style="458" bestFit="1" customWidth="1"/>
    <col min="3328" max="3329" width="8.26953125" style="458"/>
    <col min="3330" max="3330" width="11" style="458" bestFit="1" customWidth="1"/>
    <col min="3331" max="3331" width="11.54296875" style="458" bestFit="1" customWidth="1"/>
    <col min="3332" max="3372" width="3.54296875" style="458" customWidth="1"/>
    <col min="3373" max="3583" width="9.36328125" style="458" bestFit="1" customWidth="1"/>
    <col min="3584" max="3585" width="8.26953125" style="458"/>
    <col min="3586" max="3586" width="11" style="458" bestFit="1" customWidth="1"/>
    <col min="3587" max="3587" width="11.54296875" style="458" bestFit="1" customWidth="1"/>
    <col min="3588" max="3628" width="3.54296875" style="458" customWidth="1"/>
    <col min="3629" max="3839" width="9.36328125" style="458" bestFit="1" customWidth="1"/>
    <col min="3840" max="3841" width="8.26953125" style="458"/>
    <col min="3842" max="3842" width="11" style="458" bestFit="1" customWidth="1"/>
    <col min="3843" max="3843" width="11.54296875" style="458" bestFit="1" customWidth="1"/>
    <col min="3844" max="3884" width="3.54296875" style="458" customWidth="1"/>
    <col min="3885" max="4095" width="9.36328125" style="458" bestFit="1" customWidth="1"/>
    <col min="4096" max="4097" width="8.26953125" style="458"/>
    <col min="4098" max="4098" width="11" style="458" bestFit="1" customWidth="1"/>
    <col min="4099" max="4099" width="11.54296875" style="458" bestFit="1" customWidth="1"/>
    <col min="4100" max="4140" width="3.54296875" style="458" customWidth="1"/>
    <col min="4141" max="4351" width="9.36328125" style="458" bestFit="1" customWidth="1"/>
    <col min="4352" max="4353" width="8.26953125" style="458"/>
    <col min="4354" max="4354" width="11" style="458" bestFit="1" customWidth="1"/>
    <col min="4355" max="4355" width="11.54296875" style="458" bestFit="1" customWidth="1"/>
    <col min="4356" max="4396" width="3.54296875" style="458" customWidth="1"/>
    <col min="4397" max="4607" width="9.36328125" style="458" bestFit="1" customWidth="1"/>
    <col min="4608" max="4609" width="8.26953125" style="458"/>
    <col min="4610" max="4610" width="11" style="458" bestFit="1" customWidth="1"/>
    <col min="4611" max="4611" width="11.54296875" style="458" bestFit="1" customWidth="1"/>
    <col min="4612" max="4652" width="3.54296875" style="458" customWidth="1"/>
    <col min="4653" max="4863" width="9.36328125" style="458" bestFit="1" customWidth="1"/>
    <col min="4864" max="4865" width="8.26953125" style="458"/>
    <col min="4866" max="4866" width="11" style="458" bestFit="1" customWidth="1"/>
    <col min="4867" max="4867" width="11.54296875" style="458" bestFit="1" customWidth="1"/>
    <col min="4868" max="4908" width="3.54296875" style="458" customWidth="1"/>
    <col min="4909" max="5119" width="9.36328125" style="458" bestFit="1" customWidth="1"/>
    <col min="5120" max="5121" width="8.26953125" style="458"/>
    <col min="5122" max="5122" width="11" style="458" bestFit="1" customWidth="1"/>
    <col min="5123" max="5123" width="11.54296875" style="458" bestFit="1" customWidth="1"/>
    <col min="5124" max="5164" width="3.54296875" style="458" customWidth="1"/>
    <col min="5165" max="5375" width="9.36328125" style="458" bestFit="1" customWidth="1"/>
    <col min="5376" max="5377" width="8.26953125" style="458"/>
    <col min="5378" max="5378" width="11" style="458" bestFit="1" customWidth="1"/>
    <col min="5379" max="5379" width="11.54296875" style="458" bestFit="1" customWidth="1"/>
    <col min="5380" max="5420" width="3.54296875" style="458" customWidth="1"/>
    <col min="5421" max="5631" width="9.36328125" style="458" bestFit="1" customWidth="1"/>
    <col min="5632" max="5633" width="8.26953125" style="458"/>
    <col min="5634" max="5634" width="11" style="458" bestFit="1" customWidth="1"/>
    <col min="5635" max="5635" width="11.54296875" style="458" bestFit="1" customWidth="1"/>
    <col min="5636" max="5676" width="3.54296875" style="458" customWidth="1"/>
    <col min="5677" max="5887" width="9.36328125" style="458" bestFit="1" customWidth="1"/>
    <col min="5888" max="5889" width="8.26953125" style="458"/>
    <col min="5890" max="5890" width="11" style="458" bestFit="1" customWidth="1"/>
    <col min="5891" max="5891" width="11.54296875" style="458" bestFit="1" customWidth="1"/>
    <col min="5892" max="5932" width="3.54296875" style="458" customWidth="1"/>
    <col min="5933" max="6143" width="9.36328125" style="458" bestFit="1" customWidth="1"/>
    <col min="6144" max="6145" width="8.26953125" style="458"/>
    <col min="6146" max="6146" width="11" style="458" bestFit="1" customWidth="1"/>
    <col min="6147" max="6147" width="11.54296875" style="458" bestFit="1" customWidth="1"/>
    <col min="6148" max="6188" width="3.54296875" style="458" customWidth="1"/>
    <col min="6189" max="6399" width="9.36328125" style="458" bestFit="1" customWidth="1"/>
    <col min="6400" max="6401" width="8.26953125" style="458"/>
    <col min="6402" max="6402" width="11" style="458" bestFit="1" customWidth="1"/>
    <col min="6403" max="6403" width="11.54296875" style="458" bestFit="1" customWidth="1"/>
    <col min="6404" max="6444" width="3.54296875" style="458" customWidth="1"/>
    <col min="6445" max="6655" width="9.36328125" style="458" bestFit="1" customWidth="1"/>
    <col min="6656" max="6657" width="8.26953125" style="458"/>
    <col min="6658" max="6658" width="11" style="458" bestFit="1" customWidth="1"/>
    <col min="6659" max="6659" width="11.54296875" style="458" bestFit="1" customWidth="1"/>
    <col min="6660" max="6700" width="3.54296875" style="458" customWidth="1"/>
    <col min="6701" max="6911" width="9.36328125" style="458" bestFit="1" customWidth="1"/>
    <col min="6912" max="6913" width="8.26953125" style="458"/>
    <col min="6914" max="6914" width="11" style="458" bestFit="1" customWidth="1"/>
    <col min="6915" max="6915" width="11.54296875" style="458" bestFit="1" customWidth="1"/>
    <col min="6916" max="6956" width="3.54296875" style="458" customWidth="1"/>
    <col min="6957" max="7167" width="9.36328125" style="458" bestFit="1" customWidth="1"/>
    <col min="7168" max="7169" width="8.26953125" style="458"/>
    <col min="7170" max="7170" width="11" style="458" bestFit="1" customWidth="1"/>
    <col min="7171" max="7171" width="11.54296875" style="458" bestFit="1" customWidth="1"/>
    <col min="7172" max="7212" width="3.54296875" style="458" customWidth="1"/>
    <col min="7213" max="7423" width="9.36328125" style="458" bestFit="1" customWidth="1"/>
    <col min="7424" max="7425" width="8.26953125" style="458"/>
    <col min="7426" max="7426" width="11" style="458" bestFit="1" customWidth="1"/>
    <col min="7427" max="7427" width="11.54296875" style="458" bestFit="1" customWidth="1"/>
    <col min="7428" max="7468" width="3.54296875" style="458" customWidth="1"/>
    <col min="7469" max="7679" width="9.36328125" style="458" bestFit="1" customWidth="1"/>
    <col min="7680" max="7681" width="8.26953125" style="458"/>
    <col min="7682" max="7682" width="11" style="458" bestFit="1" customWidth="1"/>
    <col min="7683" max="7683" width="11.54296875" style="458" bestFit="1" customWidth="1"/>
    <col min="7684" max="7724" width="3.54296875" style="458" customWidth="1"/>
    <col min="7725" max="7935" width="9.36328125" style="458" bestFit="1" customWidth="1"/>
    <col min="7936" max="7937" width="8.26953125" style="458"/>
    <col min="7938" max="7938" width="11" style="458" bestFit="1" customWidth="1"/>
    <col min="7939" max="7939" width="11.54296875" style="458" bestFit="1" customWidth="1"/>
    <col min="7940" max="7980" width="3.54296875" style="458" customWidth="1"/>
    <col min="7981" max="8191" width="9.36328125" style="458" bestFit="1" customWidth="1"/>
    <col min="8192" max="8193" width="8.26953125" style="458"/>
    <col min="8194" max="8194" width="11" style="458" bestFit="1" customWidth="1"/>
    <col min="8195" max="8195" width="11.54296875" style="458" bestFit="1" customWidth="1"/>
    <col min="8196" max="8236" width="3.54296875" style="458" customWidth="1"/>
    <col min="8237" max="8447" width="9.36328125" style="458" bestFit="1" customWidth="1"/>
    <col min="8448" max="8449" width="8.26953125" style="458"/>
    <col min="8450" max="8450" width="11" style="458" bestFit="1" customWidth="1"/>
    <col min="8451" max="8451" width="11.54296875" style="458" bestFit="1" customWidth="1"/>
    <col min="8452" max="8492" width="3.54296875" style="458" customWidth="1"/>
    <col min="8493" max="8703" width="9.36328125" style="458" bestFit="1" customWidth="1"/>
    <col min="8704" max="8705" width="8.26953125" style="458"/>
    <col min="8706" max="8706" width="11" style="458" bestFit="1" customWidth="1"/>
    <col min="8707" max="8707" width="11.54296875" style="458" bestFit="1" customWidth="1"/>
    <col min="8708" max="8748" width="3.54296875" style="458" customWidth="1"/>
    <col min="8749" max="8959" width="9.36328125" style="458" bestFit="1" customWidth="1"/>
    <col min="8960" max="8961" width="8.26953125" style="458"/>
    <col min="8962" max="8962" width="11" style="458" bestFit="1" customWidth="1"/>
    <col min="8963" max="8963" width="11.54296875" style="458" bestFit="1" customWidth="1"/>
    <col min="8964" max="9004" width="3.54296875" style="458" customWidth="1"/>
    <col min="9005" max="9215" width="9.36328125" style="458" bestFit="1" customWidth="1"/>
    <col min="9216" max="9217" width="8.26953125" style="458"/>
    <col min="9218" max="9218" width="11" style="458" bestFit="1" customWidth="1"/>
    <col min="9219" max="9219" width="11.54296875" style="458" bestFit="1" customWidth="1"/>
    <col min="9220" max="9260" width="3.54296875" style="458" customWidth="1"/>
    <col min="9261" max="9471" width="9.36328125" style="458" bestFit="1" customWidth="1"/>
    <col min="9472" max="9473" width="8.26953125" style="458"/>
    <col min="9474" max="9474" width="11" style="458" bestFit="1" customWidth="1"/>
    <col min="9475" max="9475" width="11.54296875" style="458" bestFit="1" customWidth="1"/>
    <col min="9476" max="9516" width="3.54296875" style="458" customWidth="1"/>
    <col min="9517" max="9727" width="9.36328125" style="458" bestFit="1" customWidth="1"/>
    <col min="9728" max="9729" width="8.26953125" style="458"/>
    <col min="9730" max="9730" width="11" style="458" bestFit="1" customWidth="1"/>
    <col min="9731" max="9731" width="11.54296875" style="458" bestFit="1" customWidth="1"/>
    <col min="9732" max="9772" width="3.54296875" style="458" customWidth="1"/>
    <col min="9773" max="9983" width="9.36328125" style="458" bestFit="1" customWidth="1"/>
    <col min="9984" max="9985" width="8.26953125" style="458"/>
    <col min="9986" max="9986" width="11" style="458" bestFit="1" customWidth="1"/>
    <col min="9987" max="9987" width="11.54296875" style="458" bestFit="1" customWidth="1"/>
    <col min="9988" max="10028" width="3.54296875" style="458" customWidth="1"/>
    <col min="10029" max="10239" width="9.36328125" style="458" bestFit="1" customWidth="1"/>
    <col min="10240" max="10241" width="8.26953125" style="458"/>
    <col min="10242" max="10242" width="11" style="458" bestFit="1" customWidth="1"/>
    <col min="10243" max="10243" width="11.54296875" style="458" bestFit="1" customWidth="1"/>
    <col min="10244" max="10284" width="3.54296875" style="458" customWidth="1"/>
    <col min="10285" max="10495" width="9.36328125" style="458" bestFit="1" customWidth="1"/>
    <col min="10496" max="10497" width="8.26953125" style="458"/>
    <col min="10498" max="10498" width="11" style="458" bestFit="1" customWidth="1"/>
    <col min="10499" max="10499" width="11.54296875" style="458" bestFit="1" customWidth="1"/>
    <col min="10500" max="10540" width="3.54296875" style="458" customWidth="1"/>
    <col min="10541" max="10751" width="9.36328125" style="458" bestFit="1" customWidth="1"/>
    <col min="10752" max="10753" width="8.26953125" style="458"/>
    <col min="10754" max="10754" width="11" style="458" bestFit="1" customWidth="1"/>
    <col min="10755" max="10755" width="11.54296875" style="458" bestFit="1" customWidth="1"/>
    <col min="10756" max="10796" width="3.54296875" style="458" customWidth="1"/>
    <col min="10797" max="11007" width="9.36328125" style="458" bestFit="1" customWidth="1"/>
    <col min="11008" max="11009" width="8.26953125" style="458"/>
    <col min="11010" max="11010" width="11" style="458" bestFit="1" customWidth="1"/>
    <col min="11011" max="11011" width="11.54296875" style="458" bestFit="1" customWidth="1"/>
    <col min="11012" max="11052" width="3.54296875" style="458" customWidth="1"/>
    <col min="11053" max="11263" width="9.36328125" style="458" bestFit="1" customWidth="1"/>
    <col min="11264" max="11265" width="8.26953125" style="458"/>
    <col min="11266" max="11266" width="11" style="458" bestFit="1" customWidth="1"/>
    <col min="11267" max="11267" width="11.54296875" style="458" bestFit="1" customWidth="1"/>
    <col min="11268" max="11308" width="3.54296875" style="458" customWidth="1"/>
    <col min="11309" max="11519" width="9.36328125" style="458" bestFit="1" customWidth="1"/>
    <col min="11520" max="11521" width="8.26953125" style="458"/>
    <col min="11522" max="11522" width="11" style="458" bestFit="1" customWidth="1"/>
    <col min="11523" max="11523" width="11.54296875" style="458" bestFit="1" customWidth="1"/>
    <col min="11524" max="11564" width="3.54296875" style="458" customWidth="1"/>
    <col min="11565" max="11775" width="9.36328125" style="458" bestFit="1" customWidth="1"/>
    <col min="11776" max="11777" width="8.26953125" style="458"/>
    <col min="11778" max="11778" width="11" style="458" bestFit="1" customWidth="1"/>
    <col min="11779" max="11779" width="11.54296875" style="458" bestFit="1" customWidth="1"/>
    <col min="11780" max="11820" width="3.54296875" style="458" customWidth="1"/>
    <col min="11821" max="12031" width="9.36328125" style="458" bestFit="1" customWidth="1"/>
    <col min="12032" max="12033" width="8.26953125" style="458"/>
    <col min="12034" max="12034" width="11" style="458" bestFit="1" customWidth="1"/>
    <col min="12035" max="12035" width="11.54296875" style="458" bestFit="1" customWidth="1"/>
    <col min="12036" max="12076" width="3.54296875" style="458" customWidth="1"/>
    <col min="12077" max="12287" width="9.36328125" style="458" bestFit="1" customWidth="1"/>
    <col min="12288" max="12289" width="8.26953125" style="458"/>
    <col min="12290" max="12290" width="11" style="458" bestFit="1" customWidth="1"/>
    <col min="12291" max="12291" width="11.54296875" style="458" bestFit="1" customWidth="1"/>
    <col min="12292" max="12332" width="3.54296875" style="458" customWidth="1"/>
    <col min="12333" max="12543" width="9.36328125" style="458" bestFit="1" customWidth="1"/>
    <col min="12544" max="12545" width="8.26953125" style="458"/>
    <col min="12546" max="12546" width="11" style="458" bestFit="1" customWidth="1"/>
    <col min="12547" max="12547" width="11.54296875" style="458" bestFit="1" customWidth="1"/>
    <col min="12548" max="12588" width="3.54296875" style="458" customWidth="1"/>
    <col min="12589" max="12799" width="9.36328125" style="458" bestFit="1" customWidth="1"/>
    <col min="12800" max="12801" width="8.26953125" style="458"/>
    <col min="12802" max="12802" width="11" style="458" bestFit="1" customWidth="1"/>
    <col min="12803" max="12803" width="11.54296875" style="458" bestFit="1" customWidth="1"/>
    <col min="12804" max="12844" width="3.54296875" style="458" customWidth="1"/>
    <col min="12845" max="13055" width="9.36328125" style="458" bestFit="1" customWidth="1"/>
    <col min="13056" max="13057" width="8.26953125" style="458"/>
    <col min="13058" max="13058" width="11" style="458" bestFit="1" customWidth="1"/>
    <col min="13059" max="13059" width="11.54296875" style="458" bestFit="1" customWidth="1"/>
    <col min="13060" max="13100" width="3.54296875" style="458" customWidth="1"/>
    <col min="13101" max="13311" width="9.36328125" style="458" bestFit="1" customWidth="1"/>
    <col min="13312" max="13313" width="8.26953125" style="458"/>
    <col min="13314" max="13314" width="11" style="458" bestFit="1" customWidth="1"/>
    <col min="13315" max="13315" width="11.54296875" style="458" bestFit="1" customWidth="1"/>
    <col min="13316" max="13356" width="3.54296875" style="458" customWidth="1"/>
    <col min="13357" max="13567" width="9.36328125" style="458" bestFit="1" customWidth="1"/>
    <col min="13568" max="13569" width="8.26953125" style="458"/>
    <col min="13570" max="13570" width="11" style="458" bestFit="1" customWidth="1"/>
    <col min="13571" max="13571" width="11.54296875" style="458" bestFit="1" customWidth="1"/>
    <col min="13572" max="13612" width="3.54296875" style="458" customWidth="1"/>
    <col min="13613" max="13823" width="9.36328125" style="458" bestFit="1" customWidth="1"/>
    <col min="13824" max="13825" width="8.26953125" style="458"/>
    <col min="13826" max="13826" width="11" style="458" bestFit="1" customWidth="1"/>
    <col min="13827" max="13827" width="11.54296875" style="458" bestFit="1" customWidth="1"/>
    <col min="13828" max="13868" width="3.54296875" style="458" customWidth="1"/>
    <col min="13869" max="14079" width="9.36328125" style="458" bestFit="1" customWidth="1"/>
    <col min="14080" max="14081" width="8.26953125" style="458"/>
    <col min="14082" max="14082" width="11" style="458" bestFit="1" customWidth="1"/>
    <col min="14083" max="14083" width="11.54296875" style="458" bestFit="1" customWidth="1"/>
    <col min="14084" max="14124" width="3.54296875" style="458" customWidth="1"/>
    <col min="14125" max="14335" width="9.36328125" style="458" bestFit="1" customWidth="1"/>
    <col min="14336" max="14337" width="8.26953125" style="458"/>
    <col min="14338" max="14338" width="11" style="458" bestFit="1" customWidth="1"/>
    <col min="14339" max="14339" width="11.54296875" style="458" bestFit="1" customWidth="1"/>
    <col min="14340" max="14380" width="3.54296875" style="458" customWidth="1"/>
    <col min="14381" max="14591" width="9.36328125" style="458" bestFit="1" customWidth="1"/>
    <col min="14592" max="14593" width="8.26953125" style="458"/>
    <col min="14594" max="14594" width="11" style="458" bestFit="1" customWidth="1"/>
    <col min="14595" max="14595" width="11.54296875" style="458" bestFit="1" customWidth="1"/>
    <col min="14596" max="14636" width="3.54296875" style="458" customWidth="1"/>
    <col min="14637" max="14847" width="9.36328125" style="458" bestFit="1" customWidth="1"/>
    <col min="14848" max="14849" width="8.26953125" style="458"/>
    <col min="14850" max="14850" width="11" style="458" bestFit="1" customWidth="1"/>
    <col min="14851" max="14851" width="11.54296875" style="458" bestFit="1" customWidth="1"/>
    <col min="14852" max="14892" width="3.54296875" style="458" customWidth="1"/>
    <col min="14893" max="15103" width="9.36328125" style="458" bestFit="1" customWidth="1"/>
    <col min="15104" max="15105" width="8.26953125" style="458"/>
    <col min="15106" max="15106" width="11" style="458" bestFit="1" customWidth="1"/>
    <col min="15107" max="15107" width="11.54296875" style="458" bestFit="1" customWidth="1"/>
    <col min="15108" max="15148" width="3.54296875" style="458" customWidth="1"/>
    <col min="15149" max="15359" width="9.36328125" style="458" bestFit="1" customWidth="1"/>
    <col min="15360" max="15361" width="8.26953125" style="458"/>
    <col min="15362" max="15362" width="11" style="458" bestFit="1" customWidth="1"/>
    <col min="15363" max="15363" width="11.54296875" style="458" bestFit="1" customWidth="1"/>
    <col min="15364" max="15404" width="3.54296875" style="458" customWidth="1"/>
    <col min="15405" max="15615" width="9.36328125" style="458" bestFit="1" customWidth="1"/>
    <col min="15616" max="15617" width="8.26953125" style="458"/>
    <col min="15618" max="15618" width="11" style="458" bestFit="1" customWidth="1"/>
    <col min="15619" max="15619" width="11.54296875" style="458" bestFit="1" customWidth="1"/>
    <col min="15620" max="15660" width="3.54296875" style="458" customWidth="1"/>
    <col min="15661" max="15871" width="9.36328125" style="458" bestFit="1" customWidth="1"/>
    <col min="15872" max="15873" width="8.26953125" style="458"/>
    <col min="15874" max="15874" width="11" style="458" bestFit="1" customWidth="1"/>
    <col min="15875" max="15875" width="11.54296875" style="458" bestFit="1" customWidth="1"/>
    <col min="15876" max="15916" width="3.54296875" style="458" customWidth="1"/>
    <col min="15917" max="16127" width="9.36328125" style="458" bestFit="1" customWidth="1"/>
    <col min="16128" max="16129" width="8.26953125" style="458"/>
    <col min="16130" max="16130" width="11" style="458" bestFit="1" customWidth="1"/>
    <col min="16131" max="16131" width="11.54296875" style="458" bestFit="1" customWidth="1"/>
    <col min="16132" max="16172" width="3.54296875" style="458" customWidth="1"/>
    <col min="16173" max="16383" width="9.36328125" style="458" bestFit="1" customWidth="1"/>
    <col min="16384" max="16384" width="8.26953125" style="458"/>
  </cols>
  <sheetData>
    <row r="1" spans="2:44" s="155" customFormat="1" ht="11.25" customHeight="1"/>
    <row r="2" spans="2:44" ht="15" customHeight="1">
      <c r="B2" s="459" t="s">
        <v>827</v>
      </c>
      <c r="AH2" s="469"/>
    </row>
    <row r="3" spans="2:44" ht="23" customHeight="1">
      <c r="B3" s="1433" t="s">
        <v>805</v>
      </c>
      <c r="C3" s="1433"/>
      <c r="D3" s="1433"/>
      <c r="E3" s="1433"/>
      <c r="F3" s="1433"/>
      <c r="G3" s="1433"/>
      <c r="H3" s="1433"/>
      <c r="I3" s="1433"/>
      <c r="J3" s="1433"/>
      <c r="K3" s="1433"/>
      <c r="L3" s="1433"/>
      <c r="M3" s="1433"/>
      <c r="N3" s="1433"/>
      <c r="O3" s="1433"/>
      <c r="P3" s="1433"/>
      <c r="Q3" s="1433"/>
      <c r="R3" s="1433"/>
      <c r="S3" s="1433"/>
      <c r="T3" s="1433"/>
      <c r="U3" s="1433"/>
      <c r="V3" s="1433"/>
      <c r="W3" s="1433"/>
      <c r="X3" s="1433"/>
      <c r="Y3" s="1433"/>
      <c r="Z3" s="1433"/>
      <c r="AA3" s="1433"/>
      <c r="AB3" s="1433"/>
      <c r="AC3" s="1433"/>
      <c r="AD3" s="1433"/>
      <c r="AE3" s="1433"/>
      <c r="AF3" s="1433"/>
      <c r="AG3" s="1433"/>
      <c r="AH3" s="1433"/>
      <c r="AI3" s="1433"/>
      <c r="AJ3" s="1459" t="s">
        <v>626</v>
      </c>
      <c r="AK3" s="1459"/>
      <c r="AL3" s="1460" t="s">
        <v>637</v>
      </c>
      <c r="AM3" s="1460"/>
      <c r="AN3" s="1460"/>
      <c r="AO3" s="1460"/>
      <c r="AP3" s="1460"/>
      <c r="AQ3" s="1460"/>
      <c r="AR3" s="1460"/>
    </row>
    <row r="4" spans="2:44" ht="23" customHeight="1">
      <c r="B4" s="1434"/>
      <c r="C4" s="1434"/>
      <c r="D4" s="1434"/>
      <c r="E4" s="1434"/>
      <c r="F4" s="1434"/>
      <c r="G4" s="1434"/>
      <c r="H4" s="1434"/>
      <c r="I4" s="1434"/>
      <c r="J4" s="1434"/>
      <c r="K4" s="1434"/>
      <c r="L4" s="1434"/>
      <c r="M4" s="1434"/>
      <c r="N4" s="1434"/>
      <c r="O4" s="1434"/>
      <c r="P4" s="1434"/>
      <c r="Q4" s="1434"/>
      <c r="R4" s="1434"/>
      <c r="S4" s="1434"/>
      <c r="T4" s="1434"/>
      <c r="U4" s="1434"/>
      <c r="V4" s="1434"/>
      <c r="W4" s="1434"/>
      <c r="X4" s="1434"/>
      <c r="Y4" s="1434"/>
      <c r="Z4" s="1434"/>
      <c r="AA4" s="1434"/>
      <c r="AB4" s="1434"/>
      <c r="AC4" s="1434"/>
      <c r="AD4" s="1434"/>
      <c r="AE4" s="1434"/>
      <c r="AF4" s="1434"/>
      <c r="AG4" s="1434"/>
      <c r="AH4" s="1434"/>
      <c r="AI4" s="1434"/>
      <c r="AJ4" s="1461" t="s">
        <v>627</v>
      </c>
      <c r="AK4" s="1461"/>
      <c r="AL4" s="1462" t="s">
        <v>392</v>
      </c>
      <c r="AM4" s="1462"/>
      <c r="AN4" s="1462"/>
      <c r="AO4" s="1462"/>
      <c r="AP4" s="1462"/>
      <c r="AQ4" s="1462"/>
      <c r="AR4" s="1462"/>
    </row>
    <row r="5" spans="2:44" ht="33" customHeight="1">
      <c r="B5" s="1463" t="s">
        <v>507</v>
      </c>
      <c r="C5" s="1463"/>
      <c r="D5" s="1464" t="str">
        <f>基礎データ入力!$B$8</f>
        <v>木津川市役所改修工事</v>
      </c>
      <c r="E5" s="1465"/>
      <c r="F5" s="1465"/>
      <c r="G5" s="1465"/>
      <c r="H5" s="1465"/>
      <c r="I5" s="1465"/>
      <c r="J5" s="1465"/>
      <c r="K5" s="1465"/>
      <c r="L5" s="1465"/>
      <c r="M5" s="1465"/>
      <c r="N5" s="1465"/>
      <c r="O5" s="1465"/>
      <c r="P5" s="1465"/>
      <c r="Q5" s="1465"/>
      <c r="R5" s="1466"/>
      <c r="S5" s="1442" t="s">
        <v>463</v>
      </c>
      <c r="T5" s="1442"/>
      <c r="U5" s="1442" t="s">
        <v>405</v>
      </c>
      <c r="V5" s="1442"/>
      <c r="W5" s="1489" t="str">
        <f>基礎データ入力!$B$20</f>
        <v>令和○年○月○日</v>
      </c>
      <c r="X5" s="1489"/>
      <c r="Y5" s="1489"/>
      <c r="Z5" s="1489"/>
      <c r="AA5" s="1489"/>
      <c r="AB5" s="1489"/>
      <c r="AC5" s="1489"/>
      <c r="AD5" s="1489"/>
      <c r="AE5" s="1489"/>
      <c r="AF5" s="1490"/>
      <c r="AG5" s="1472" t="s">
        <v>34</v>
      </c>
      <c r="AH5" s="1472"/>
      <c r="AI5" s="1491"/>
      <c r="AJ5" s="1473" t="str">
        <f>基礎データ入力!$B$3</f>
        <v>（株）いづみ姫</v>
      </c>
      <c r="AK5" s="1474"/>
      <c r="AL5" s="1474"/>
      <c r="AM5" s="1474"/>
      <c r="AN5" s="1474"/>
      <c r="AO5" s="1474"/>
      <c r="AP5" s="1474"/>
      <c r="AQ5" s="1474"/>
      <c r="AR5" s="1475"/>
    </row>
    <row r="6" spans="2:44" ht="33" customHeight="1">
      <c r="B6" s="1451" t="s">
        <v>629</v>
      </c>
      <c r="C6" s="1451"/>
      <c r="D6" s="1452" t="str">
        <f>基礎データ入力!$B$9</f>
        <v>８－□－○</v>
      </c>
      <c r="E6" s="1453"/>
      <c r="F6" s="1453"/>
      <c r="G6" s="1453"/>
      <c r="H6" s="1453"/>
      <c r="I6" s="1453"/>
      <c r="J6" s="1453"/>
      <c r="K6" s="1453"/>
      <c r="L6" s="1453"/>
      <c r="M6" s="1453"/>
      <c r="N6" s="1453"/>
      <c r="O6" s="1453"/>
      <c r="P6" s="1453"/>
      <c r="Q6" s="1453"/>
      <c r="R6" s="1454"/>
      <c r="S6" s="1485"/>
      <c r="T6" s="1485"/>
      <c r="U6" s="1485" t="s">
        <v>351</v>
      </c>
      <c r="V6" s="1485"/>
      <c r="W6" s="1486" t="str">
        <f>基礎データ入力!$B$21</f>
        <v>令和□年□月□日</v>
      </c>
      <c r="X6" s="1486"/>
      <c r="Y6" s="1486"/>
      <c r="Z6" s="1486"/>
      <c r="AA6" s="1486"/>
      <c r="AB6" s="1486"/>
      <c r="AC6" s="1486"/>
      <c r="AD6" s="1486"/>
      <c r="AE6" s="1486"/>
      <c r="AF6" s="1487"/>
      <c r="AG6" s="1458" t="s">
        <v>806</v>
      </c>
      <c r="AH6" s="1458"/>
      <c r="AI6" s="1488"/>
      <c r="AJ6" s="1478"/>
      <c r="AK6" s="1479"/>
      <c r="AL6" s="1479"/>
      <c r="AM6" s="1479"/>
      <c r="AN6" s="1479"/>
      <c r="AO6" s="1479"/>
      <c r="AP6" s="1479"/>
      <c r="AQ6" s="1479"/>
      <c r="AR6" s="1480"/>
    </row>
    <row r="7" spans="2:44" ht="20.25" customHeight="1">
      <c r="B7" s="1481" t="s">
        <v>565</v>
      </c>
      <c r="C7" s="1482"/>
      <c r="D7" s="1450" t="s">
        <v>45</v>
      </c>
      <c r="E7" s="1483"/>
      <c r="F7" s="1483"/>
      <c r="G7" s="1483"/>
      <c r="H7" s="1450" t="s">
        <v>45</v>
      </c>
      <c r="I7" s="1483"/>
      <c r="J7" s="1483"/>
      <c r="K7" s="1483"/>
      <c r="L7" s="1483"/>
      <c r="M7" s="1483"/>
      <c r="N7" s="1483"/>
      <c r="O7" s="1483"/>
      <c r="P7" s="1483"/>
      <c r="Q7" s="1483"/>
      <c r="R7" s="1483"/>
      <c r="S7" s="1483"/>
      <c r="T7" s="1483"/>
      <c r="U7" s="1483"/>
      <c r="V7" s="1483"/>
      <c r="W7" s="1483"/>
      <c r="X7" s="1483"/>
      <c r="Y7" s="1483"/>
      <c r="Z7" s="1483"/>
      <c r="AA7" s="1483"/>
      <c r="AB7" s="1483"/>
      <c r="AC7" s="1483"/>
      <c r="AD7" s="1483"/>
      <c r="AE7" s="1483"/>
      <c r="AF7" s="1483"/>
      <c r="AG7" s="1483"/>
      <c r="AH7" s="1483"/>
      <c r="AI7" s="1483"/>
      <c r="AJ7" s="1483"/>
      <c r="AK7" s="1484"/>
      <c r="AL7" s="1450" t="s">
        <v>45</v>
      </c>
      <c r="AM7" s="1483"/>
      <c r="AN7" s="1483"/>
      <c r="AO7" s="1483"/>
      <c r="AP7" s="1483"/>
      <c r="AQ7" s="1483"/>
      <c r="AR7" s="1484"/>
    </row>
    <row r="8" spans="2:44" ht="35" customHeight="1">
      <c r="B8" s="1444"/>
      <c r="C8" s="1444"/>
      <c r="D8" s="464"/>
      <c r="E8" s="466"/>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row>
    <row r="9" spans="2:44" ht="35" customHeight="1">
      <c r="B9" s="1444"/>
      <c r="C9" s="1444"/>
      <c r="D9" s="464"/>
      <c r="E9" s="464"/>
      <c r="F9" s="464"/>
      <c r="G9" s="464"/>
      <c r="H9" s="464"/>
      <c r="I9" s="464"/>
      <c r="J9" s="466"/>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row>
    <row r="10" spans="2:44" ht="35" customHeight="1">
      <c r="B10" s="1444"/>
      <c r="C10" s="1444"/>
      <c r="D10" s="464"/>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4"/>
      <c r="AO10" s="464"/>
      <c r="AP10" s="464"/>
      <c r="AQ10" s="464"/>
      <c r="AR10" s="464"/>
    </row>
    <row r="11" spans="2:44" ht="35" customHeight="1">
      <c r="B11" s="1444"/>
      <c r="C11" s="144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row>
    <row r="12" spans="2:44" ht="35" customHeight="1">
      <c r="B12" s="1444"/>
      <c r="C12" s="144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row>
    <row r="13" spans="2:44" ht="35" customHeight="1">
      <c r="B13" s="1444"/>
      <c r="C13" s="144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row>
    <row r="14" spans="2:44" ht="35" customHeight="1">
      <c r="B14" s="1476"/>
      <c r="C14" s="1476"/>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row>
    <row r="15" spans="2:44" ht="35" customHeight="1">
      <c r="B15" s="1444"/>
      <c r="C15" s="1444"/>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464"/>
      <c r="AL15" s="464"/>
      <c r="AM15" s="464"/>
      <c r="AN15" s="464"/>
      <c r="AO15" s="464"/>
      <c r="AP15" s="464"/>
      <c r="AQ15" s="464"/>
      <c r="AR15" s="464"/>
    </row>
    <row r="16" spans="2:44" ht="35" customHeight="1">
      <c r="B16" s="1444"/>
      <c r="C16" s="144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row>
    <row r="17" spans="2:44" ht="35" customHeight="1">
      <c r="B17" s="1444"/>
      <c r="C17" s="144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row>
    <row r="18" spans="2:44" ht="35" customHeight="1">
      <c r="B18" s="1444"/>
      <c r="C18" s="144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row>
    <row r="19" spans="2:44" ht="35" customHeight="1">
      <c r="B19" s="1444"/>
      <c r="C19" s="144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row>
    <row r="20" spans="2:44" ht="35" customHeight="1">
      <c r="B20" s="1444"/>
      <c r="C20" s="144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row>
    <row r="21" spans="2:44" ht="35" customHeight="1">
      <c r="B21" s="1476"/>
      <c r="C21" s="1476"/>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row>
    <row r="22" spans="2:44" ht="24.75" customHeight="1">
      <c r="B22" s="1477" t="s">
        <v>445</v>
      </c>
      <c r="C22" s="1477"/>
      <c r="D22" s="1477"/>
      <c r="E22" s="1477"/>
      <c r="F22" s="1477"/>
      <c r="G22" s="1477"/>
      <c r="H22" s="1477"/>
      <c r="I22" s="1477"/>
      <c r="J22" s="1477"/>
      <c r="K22" s="1477"/>
      <c r="L22" s="1477"/>
      <c r="M22" s="1477"/>
      <c r="N22" s="1477"/>
      <c r="O22" s="1477"/>
      <c r="P22" s="1477"/>
    </row>
    <row r="34" spans="1:1">
      <c r="A34" s="234"/>
    </row>
  </sheetData>
  <mergeCells count="37">
    <mergeCell ref="AJ3:AK3"/>
    <mergeCell ref="AL3:AR3"/>
    <mergeCell ref="AJ4:AK4"/>
    <mergeCell ref="AL4:AR4"/>
    <mergeCell ref="B5:C5"/>
    <mergeCell ref="D5:R5"/>
    <mergeCell ref="U5:V5"/>
    <mergeCell ref="W5:AF5"/>
    <mergeCell ref="AG5:AI5"/>
    <mergeCell ref="AJ5:AR5"/>
    <mergeCell ref="B3:AI4"/>
    <mergeCell ref="AJ6:AR6"/>
    <mergeCell ref="B7:C7"/>
    <mergeCell ref="D7:G7"/>
    <mergeCell ref="H7:AK7"/>
    <mergeCell ref="AL7:AR7"/>
    <mergeCell ref="S5:T6"/>
    <mergeCell ref="B6:C6"/>
    <mergeCell ref="D6:R6"/>
    <mergeCell ref="U6:V6"/>
    <mergeCell ref="W6:AF6"/>
    <mergeCell ref="AG6:AI6"/>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P22"/>
  </mergeCells>
  <phoneticPr fontId="5"/>
  <pageMargins left="0.7" right="0.7" top="0.75" bottom="0.75" header="0.51180555555555551" footer="0.51180555555555551"/>
  <pageSetup paperSize="9" scale="77" firstPageNumber="0" orientation="landscape" useFirstPageNumber="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FFC000"/>
  </sheetPr>
  <dimension ref="A1:L33"/>
  <sheetViews>
    <sheetView view="pageBreakPreview" zoomScale="85" zoomScaleNormal="70" zoomScaleSheetLayoutView="85" workbookViewId="0">
      <selection activeCell="B2" sqref="B2"/>
    </sheetView>
  </sheetViews>
  <sheetFormatPr defaultRowHeight="13"/>
  <cols>
    <col min="1" max="1" width="1.90625" style="155" customWidth="1"/>
    <col min="2" max="2" width="4.6328125" style="472" customWidth="1"/>
    <col min="3" max="3" width="26.26953125" style="376" customWidth="1"/>
    <col min="4" max="4" width="8" style="376" customWidth="1"/>
    <col min="5" max="7" width="8.36328125" style="376" customWidth="1"/>
    <col min="8" max="8" width="10.7265625" style="376" customWidth="1"/>
    <col min="9" max="10" width="11.6328125" style="376" customWidth="1"/>
    <col min="11" max="11" width="10.7265625" style="376" customWidth="1"/>
    <col min="12" max="12" width="24.6328125" style="376" customWidth="1"/>
    <col min="13" max="257" width="8.7265625" style="376" customWidth="1"/>
    <col min="258" max="258" width="26.26953125" style="376" customWidth="1"/>
    <col min="259" max="260" width="8" style="376" customWidth="1"/>
    <col min="261" max="263" width="8.36328125" style="376" customWidth="1"/>
    <col min="264" max="267" width="10.7265625" style="376" customWidth="1"/>
    <col min="268" max="268" width="29.08984375" style="376" customWidth="1"/>
    <col min="269" max="513" width="8.7265625" style="376" customWidth="1"/>
    <col min="514" max="514" width="26.26953125" style="376" customWidth="1"/>
    <col min="515" max="516" width="8" style="376" customWidth="1"/>
    <col min="517" max="519" width="8.36328125" style="376" customWidth="1"/>
    <col min="520" max="523" width="10.7265625" style="376" customWidth="1"/>
    <col min="524" max="524" width="29.08984375" style="376" customWidth="1"/>
    <col min="525" max="769" width="8.7265625" style="376" customWidth="1"/>
    <col min="770" max="770" width="26.26953125" style="376" customWidth="1"/>
    <col min="771" max="772" width="8" style="376" customWidth="1"/>
    <col min="773" max="775" width="8.36328125" style="376" customWidth="1"/>
    <col min="776" max="779" width="10.7265625" style="376" customWidth="1"/>
    <col min="780" max="780" width="29.08984375" style="376" customWidth="1"/>
    <col min="781" max="1025" width="8.7265625" style="376" customWidth="1"/>
    <col min="1026" max="1026" width="26.26953125" style="376" customWidth="1"/>
    <col min="1027" max="1028" width="8" style="376" customWidth="1"/>
    <col min="1029" max="1031" width="8.36328125" style="376" customWidth="1"/>
    <col min="1032" max="1035" width="10.7265625" style="376" customWidth="1"/>
    <col min="1036" max="1036" width="29.08984375" style="376" customWidth="1"/>
    <col min="1037" max="1281" width="8.7265625" style="376" customWidth="1"/>
    <col min="1282" max="1282" width="26.26953125" style="376" customWidth="1"/>
    <col min="1283" max="1284" width="8" style="376" customWidth="1"/>
    <col min="1285" max="1287" width="8.36328125" style="376" customWidth="1"/>
    <col min="1288" max="1291" width="10.7265625" style="376" customWidth="1"/>
    <col min="1292" max="1292" width="29.08984375" style="376" customWidth="1"/>
    <col min="1293" max="1537" width="8.7265625" style="376" customWidth="1"/>
    <col min="1538" max="1538" width="26.26953125" style="376" customWidth="1"/>
    <col min="1539" max="1540" width="8" style="376" customWidth="1"/>
    <col min="1541" max="1543" width="8.36328125" style="376" customWidth="1"/>
    <col min="1544" max="1547" width="10.7265625" style="376" customWidth="1"/>
    <col min="1548" max="1548" width="29.08984375" style="376" customWidth="1"/>
    <col min="1549" max="1793" width="8.7265625" style="376" customWidth="1"/>
    <col min="1794" max="1794" width="26.26953125" style="376" customWidth="1"/>
    <col min="1795" max="1796" width="8" style="376" customWidth="1"/>
    <col min="1797" max="1799" width="8.36328125" style="376" customWidth="1"/>
    <col min="1800" max="1803" width="10.7265625" style="376" customWidth="1"/>
    <col min="1804" max="1804" width="29.08984375" style="376" customWidth="1"/>
    <col min="1805" max="2049" width="8.7265625" style="376" customWidth="1"/>
    <col min="2050" max="2050" width="26.26953125" style="376" customWidth="1"/>
    <col min="2051" max="2052" width="8" style="376" customWidth="1"/>
    <col min="2053" max="2055" width="8.36328125" style="376" customWidth="1"/>
    <col min="2056" max="2059" width="10.7265625" style="376" customWidth="1"/>
    <col min="2060" max="2060" width="29.08984375" style="376" customWidth="1"/>
    <col min="2061" max="2305" width="8.7265625" style="376" customWidth="1"/>
    <col min="2306" max="2306" width="26.26953125" style="376" customWidth="1"/>
    <col min="2307" max="2308" width="8" style="376" customWidth="1"/>
    <col min="2309" max="2311" width="8.36328125" style="376" customWidth="1"/>
    <col min="2312" max="2315" width="10.7265625" style="376" customWidth="1"/>
    <col min="2316" max="2316" width="29.08984375" style="376" customWidth="1"/>
    <col min="2317" max="2561" width="8.7265625" style="376" customWidth="1"/>
    <col min="2562" max="2562" width="26.26953125" style="376" customWidth="1"/>
    <col min="2563" max="2564" width="8" style="376" customWidth="1"/>
    <col min="2565" max="2567" width="8.36328125" style="376" customWidth="1"/>
    <col min="2568" max="2571" width="10.7265625" style="376" customWidth="1"/>
    <col min="2572" max="2572" width="29.08984375" style="376" customWidth="1"/>
    <col min="2573" max="2817" width="8.7265625" style="376" customWidth="1"/>
    <col min="2818" max="2818" width="26.26953125" style="376" customWidth="1"/>
    <col min="2819" max="2820" width="8" style="376" customWidth="1"/>
    <col min="2821" max="2823" width="8.36328125" style="376" customWidth="1"/>
    <col min="2824" max="2827" width="10.7265625" style="376" customWidth="1"/>
    <col min="2828" max="2828" width="29.08984375" style="376" customWidth="1"/>
    <col min="2829" max="3073" width="8.7265625" style="376" customWidth="1"/>
    <col min="3074" max="3074" width="26.26953125" style="376" customWidth="1"/>
    <col min="3075" max="3076" width="8" style="376" customWidth="1"/>
    <col min="3077" max="3079" width="8.36328125" style="376" customWidth="1"/>
    <col min="3080" max="3083" width="10.7265625" style="376" customWidth="1"/>
    <col min="3084" max="3084" width="29.08984375" style="376" customWidth="1"/>
    <col min="3085" max="3329" width="8.7265625" style="376" customWidth="1"/>
    <col min="3330" max="3330" width="26.26953125" style="376" customWidth="1"/>
    <col min="3331" max="3332" width="8" style="376" customWidth="1"/>
    <col min="3333" max="3335" width="8.36328125" style="376" customWidth="1"/>
    <col min="3336" max="3339" width="10.7265625" style="376" customWidth="1"/>
    <col min="3340" max="3340" width="29.08984375" style="376" customWidth="1"/>
    <col min="3341" max="3585" width="8.7265625" style="376" customWidth="1"/>
    <col min="3586" max="3586" width="26.26953125" style="376" customWidth="1"/>
    <col min="3587" max="3588" width="8" style="376" customWidth="1"/>
    <col min="3589" max="3591" width="8.36328125" style="376" customWidth="1"/>
    <col min="3592" max="3595" width="10.7265625" style="376" customWidth="1"/>
    <col min="3596" max="3596" width="29.08984375" style="376" customWidth="1"/>
    <col min="3597" max="3841" width="8.7265625" style="376" customWidth="1"/>
    <col min="3842" max="3842" width="26.26953125" style="376" customWidth="1"/>
    <col min="3843" max="3844" width="8" style="376" customWidth="1"/>
    <col min="3845" max="3847" width="8.36328125" style="376" customWidth="1"/>
    <col min="3848" max="3851" width="10.7265625" style="376" customWidth="1"/>
    <col min="3852" max="3852" width="29.08984375" style="376" customWidth="1"/>
    <col min="3853" max="4097" width="8.7265625" style="376" customWidth="1"/>
    <col min="4098" max="4098" width="26.26953125" style="376" customWidth="1"/>
    <col min="4099" max="4100" width="8" style="376" customWidth="1"/>
    <col min="4101" max="4103" width="8.36328125" style="376" customWidth="1"/>
    <col min="4104" max="4107" width="10.7265625" style="376" customWidth="1"/>
    <col min="4108" max="4108" width="29.08984375" style="376" customWidth="1"/>
    <col min="4109" max="4353" width="8.7265625" style="376" customWidth="1"/>
    <col min="4354" max="4354" width="26.26953125" style="376" customWidth="1"/>
    <col min="4355" max="4356" width="8" style="376" customWidth="1"/>
    <col min="4357" max="4359" width="8.36328125" style="376" customWidth="1"/>
    <col min="4360" max="4363" width="10.7265625" style="376" customWidth="1"/>
    <col min="4364" max="4364" width="29.08984375" style="376" customWidth="1"/>
    <col min="4365" max="4609" width="8.7265625" style="376" customWidth="1"/>
    <col min="4610" max="4610" width="26.26953125" style="376" customWidth="1"/>
    <col min="4611" max="4612" width="8" style="376" customWidth="1"/>
    <col min="4613" max="4615" width="8.36328125" style="376" customWidth="1"/>
    <col min="4616" max="4619" width="10.7265625" style="376" customWidth="1"/>
    <col min="4620" max="4620" width="29.08984375" style="376" customWidth="1"/>
    <col min="4621" max="4865" width="8.7265625" style="376" customWidth="1"/>
    <col min="4866" max="4866" width="26.26953125" style="376" customWidth="1"/>
    <col min="4867" max="4868" width="8" style="376" customWidth="1"/>
    <col min="4869" max="4871" width="8.36328125" style="376" customWidth="1"/>
    <col min="4872" max="4875" width="10.7265625" style="376" customWidth="1"/>
    <col min="4876" max="4876" width="29.08984375" style="376" customWidth="1"/>
    <col min="4877" max="5121" width="8.7265625" style="376" customWidth="1"/>
    <col min="5122" max="5122" width="26.26953125" style="376" customWidth="1"/>
    <col min="5123" max="5124" width="8" style="376" customWidth="1"/>
    <col min="5125" max="5127" width="8.36328125" style="376" customWidth="1"/>
    <col min="5128" max="5131" width="10.7265625" style="376" customWidth="1"/>
    <col min="5132" max="5132" width="29.08984375" style="376" customWidth="1"/>
    <col min="5133" max="5377" width="8.7265625" style="376" customWidth="1"/>
    <col min="5378" max="5378" width="26.26953125" style="376" customWidth="1"/>
    <col min="5379" max="5380" width="8" style="376" customWidth="1"/>
    <col min="5381" max="5383" width="8.36328125" style="376" customWidth="1"/>
    <col min="5384" max="5387" width="10.7265625" style="376" customWidth="1"/>
    <col min="5388" max="5388" width="29.08984375" style="376" customWidth="1"/>
    <col min="5389" max="5633" width="8.7265625" style="376" customWidth="1"/>
    <col min="5634" max="5634" width="26.26953125" style="376" customWidth="1"/>
    <col min="5635" max="5636" width="8" style="376" customWidth="1"/>
    <col min="5637" max="5639" width="8.36328125" style="376" customWidth="1"/>
    <col min="5640" max="5643" width="10.7265625" style="376" customWidth="1"/>
    <col min="5644" max="5644" width="29.08984375" style="376" customWidth="1"/>
    <col min="5645" max="5889" width="8.7265625" style="376" customWidth="1"/>
    <col min="5890" max="5890" width="26.26953125" style="376" customWidth="1"/>
    <col min="5891" max="5892" width="8" style="376" customWidth="1"/>
    <col min="5893" max="5895" width="8.36328125" style="376" customWidth="1"/>
    <col min="5896" max="5899" width="10.7265625" style="376" customWidth="1"/>
    <col min="5900" max="5900" width="29.08984375" style="376" customWidth="1"/>
    <col min="5901" max="6145" width="8.7265625" style="376" customWidth="1"/>
    <col min="6146" max="6146" width="26.26953125" style="376" customWidth="1"/>
    <col min="6147" max="6148" width="8" style="376" customWidth="1"/>
    <col min="6149" max="6151" width="8.36328125" style="376" customWidth="1"/>
    <col min="6152" max="6155" width="10.7265625" style="376" customWidth="1"/>
    <col min="6156" max="6156" width="29.08984375" style="376" customWidth="1"/>
    <col min="6157" max="6401" width="8.7265625" style="376" customWidth="1"/>
    <col min="6402" max="6402" width="26.26953125" style="376" customWidth="1"/>
    <col min="6403" max="6404" width="8" style="376" customWidth="1"/>
    <col min="6405" max="6407" width="8.36328125" style="376" customWidth="1"/>
    <col min="6408" max="6411" width="10.7265625" style="376" customWidth="1"/>
    <col min="6412" max="6412" width="29.08984375" style="376" customWidth="1"/>
    <col min="6413" max="6657" width="8.7265625" style="376" customWidth="1"/>
    <col min="6658" max="6658" width="26.26953125" style="376" customWidth="1"/>
    <col min="6659" max="6660" width="8" style="376" customWidth="1"/>
    <col min="6661" max="6663" width="8.36328125" style="376" customWidth="1"/>
    <col min="6664" max="6667" width="10.7265625" style="376" customWidth="1"/>
    <col min="6668" max="6668" width="29.08984375" style="376" customWidth="1"/>
    <col min="6669" max="6913" width="8.7265625" style="376" customWidth="1"/>
    <col min="6914" max="6914" width="26.26953125" style="376" customWidth="1"/>
    <col min="6915" max="6916" width="8" style="376" customWidth="1"/>
    <col min="6917" max="6919" width="8.36328125" style="376" customWidth="1"/>
    <col min="6920" max="6923" width="10.7265625" style="376" customWidth="1"/>
    <col min="6924" max="6924" width="29.08984375" style="376" customWidth="1"/>
    <col min="6925" max="7169" width="8.7265625" style="376" customWidth="1"/>
    <col min="7170" max="7170" width="26.26953125" style="376" customWidth="1"/>
    <col min="7171" max="7172" width="8" style="376" customWidth="1"/>
    <col min="7173" max="7175" width="8.36328125" style="376" customWidth="1"/>
    <col min="7176" max="7179" width="10.7265625" style="376" customWidth="1"/>
    <col min="7180" max="7180" width="29.08984375" style="376" customWidth="1"/>
    <col min="7181" max="7425" width="8.7265625" style="376" customWidth="1"/>
    <col min="7426" max="7426" width="26.26953125" style="376" customWidth="1"/>
    <col min="7427" max="7428" width="8" style="376" customWidth="1"/>
    <col min="7429" max="7431" width="8.36328125" style="376" customWidth="1"/>
    <col min="7432" max="7435" width="10.7265625" style="376" customWidth="1"/>
    <col min="7436" max="7436" width="29.08984375" style="376" customWidth="1"/>
    <col min="7437" max="7681" width="8.7265625" style="376" customWidth="1"/>
    <col min="7682" max="7682" width="26.26953125" style="376" customWidth="1"/>
    <col min="7683" max="7684" width="8" style="376" customWidth="1"/>
    <col min="7685" max="7687" width="8.36328125" style="376" customWidth="1"/>
    <col min="7688" max="7691" width="10.7265625" style="376" customWidth="1"/>
    <col min="7692" max="7692" width="29.08984375" style="376" customWidth="1"/>
    <col min="7693" max="7937" width="8.7265625" style="376" customWidth="1"/>
    <col min="7938" max="7938" width="26.26953125" style="376" customWidth="1"/>
    <col min="7939" max="7940" width="8" style="376" customWidth="1"/>
    <col min="7941" max="7943" width="8.36328125" style="376" customWidth="1"/>
    <col min="7944" max="7947" width="10.7265625" style="376" customWidth="1"/>
    <col min="7948" max="7948" width="29.08984375" style="376" customWidth="1"/>
    <col min="7949" max="8193" width="8.7265625" style="376" customWidth="1"/>
    <col min="8194" max="8194" width="26.26953125" style="376" customWidth="1"/>
    <col min="8195" max="8196" width="8" style="376" customWidth="1"/>
    <col min="8197" max="8199" width="8.36328125" style="376" customWidth="1"/>
    <col min="8200" max="8203" width="10.7265625" style="376" customWidth="1"/>
    <col min="8204" max="8204" width="29.08984375" style="376" customWidth="1"/>
    <col min="8205" max="8449" width="8.7265625" style="376" customWidth="1"/>
    <col min="8450" max="8450" width="26.26953125" style="376" customWidth="1"/>
    <col min="8451" max="8452" width="8" style="376" customWidth="1"/>
    <col min="8453" max="8455" width="8.36328125" style="376" customWidth="1"/>
    <col min="8456" max="8459" width="10.7265625" style="376" customWidth="1"/>
    <col min="8460" max="8460" width="29.08984375" style="376" customWidth="1"/>
    <col min="8461" max="8705" width="8.7265625" style="376" customWidth="1"/>
    <col min="8706" max="8706" width="26.26953125" style="376" customWidth="1"/>
    <col min="8707" max="8708" width="8" style="376" customWidth="1"/>
    <col min="8709" max="8711" width="8.36328125" style="376" customWidth="1"/>
    <col min="8712" max="8715" width="10.7265625" style="376" customWidth="1"/>
    <col min="8716" max="8716" width="29.08984375" style="376" customWidth="1"/>
    <col min="8717" max="8961" width="8.7265625" style="376" customWidth="1"/>
    <col min="8962" max="8962" width="26.26953125" style="376" customWidth="1"/>
    <col min="8963" max="8964" width="8" style="376" customWidth="1"/>
    <col min="8965" max="8967" width="8.36328125" style="376" customWidth="1"/>
    <col min="8968" max="8971" width="10.7265625" style="376" customWidth="1"/>
    <col min="8972" max="8972" width="29.08984375" style="376" customWidth="1"/>
    <col min="8973" max="9217" width="8.7265625" style="376" customWidth="1"/>
    <col min="9218" max="9218" width="26.26953125" style="376" customWidth="1"/>
    <col min="9219" max="9220" width="8" style="376" customWidth="1"/>
    <col min="9221" max="9223" width="8.36328125" style="376" customWidth="1"/>
    <col min="9224" max="9227" width="10.7265625" style="376" customWidth="1"/>
    <col min="9228" max="9228" width="29.08984375" style="376" customWidth="1"/>
    <col min="9229" max="9473" width="8.7265625" style="376" customWidth="1"/>
    <col min="9474" max="9474" width="26.26953125" style="376" customWidth="1"/>
    <col min="9475" max="9476" width="8" style="376" customWidth="1"/>
    <col min="9477" max="9479" width="8.36328125" style="376" customWidth="1"/>
    <col min="9480" max="9483" width="10.7265625" style="376" customWidth="1"/>
    <col min="9484" max="9484" width="29.08984375" style="376" customWidth="1"/>
    <col min="9485" max="9729" width="8.7265625" style="376" customWidth="1"/>
    <col min="9730" max="9730" width="26.26953125" style="376" customWidth="1"/>
    <col min="9731" max="9732" width="8" style="376" customWidth="1"/>
    <col min="9733" max="9735" width="8.36328125" style="376" customWidth="1"/>
    <col min="9736" max="9739" width="10.7265625" style="376" customWidth="1"/>
    <col min="9740" max="9740" width="29.08984375" style="376" customWidth="1"/>
    <col min="9741" max="9985" width="8.7265625" style="376" customWidth="1"/>
    <col min="9986" max="9986" width="26.26953125" style="376" customWidth="1"/>
    <col min="9987" max="9988" width="8" style="376" customWidth="1"/>
    <col min="9989" max="9991" width="8.36328125" style="376" customWidth="1"/>
    <col min="9992" max="9995" width="10.7265625" style="376" customWidth="1"/>
    <col min="9996" max="9996" width="29.08984375" style="376" customWidth="1"/>
    <col min="9997" max="10241" width="8.7265625" style="376" customWidth="1"/>
    <col min="10242" max="10242" width="26.26953125" style="376" customWidth="1"/>
    <col min="10243" max="10244" width="8" style="376" customWidth="1"/>
    <col min="10245" max="10247" width="8.36328125" style="376" customWidth="1"/>
    <col min="10248" max="10251" width="10.7265625" style="376" customWidth="1"/>
    <col min="10252" max="10252" width="29.08984375" style="376" customWidth="1"/>
    <col min="10253" max="10497" width="8.7265625" style="376" customWidth="1"/>
    <col min="10498" max="10498" width="26.26953125" style="376" customWidth="1"/>
    <col min="10499" max="10500" width="8" style="376" customWidth="1"/>
    <col min="10501" max="10503" width="8.36328125" style="376" customWidth="1"/>
    <col min="10504" max="10507" width="10.7265625" style="376" customWidth="1"/>
    <col min="10508" max="10508" width="29.08984375" style="376" customWidth="1"/>
    <col min="10509" max="10753" width="8.7265625" style="376" customWidth="1"/>
    <col min="10754" max="10754" width="26.26953125" style="376" customWidth="1"/>
    <col min="10755" max="10756" width="8" style="376" customWidth="1"/>
    <col min="10757" max="10759" width="8.36328125" style="376" customWidth="1"/>
    <col min="10760" max="10763" width="10.7265625" style="376" customWidth="1"/>
    <col min="10764" max="10764" width="29.08984375" style="376" customWidth="1"/>
    <col min="10765" max="11009" width="8.7265625" style="376" customWidth="1"/>
    <col min="11010" max="11010" width="26.26953125" style="376" customWidth="1"/>
    <col min="11011" max="11012" width="8" style="376" customWidth="1"/>
    <col min="11013" max="11015" width="8.36328125" style="376" customWidth="1"/>
    <col min="11016" max="11019" width="10.7265625" style="376" customWidth="1"/>
    <col min="11020" max="11020" width="29.08984375" style="376" customWidth="1"/>
    <col min="11021" max="11265" width="8.7265625" style="376" customWidth="1"/>
    <col min="11266" max="11266" width="26.26953125" style="376" customWidth="1"/>
    <col min="11267" max="11268" width="8" style="376" customWidth="1"/>
    <col min="11269" max="11271" width="8.36328125" style="376" customWidth="1"/>
    <col min="11272" max="11275" width="10.7265625" style="376" customWidth="1"/>
    <col min="11276" max="11276" width="29.08984375" style="376" customWidth="1"/>
    <col min="11277" max="11521" width="8.7265625" style="376" customWidth="1"/>
    <col min="11522" max="11522" width="26.26953125" style="376" customWidth="1"/>
    <col min="11523" max="11524" width="8" style="376" customWidth="1"/>
    <col min="11525" max="11527" width="8.36328125" style="376" customWidth="1"/>
    <col min="11528" max="11531" width="10.7265625" style="376" customWidth="1"/>
    <col min="11532" max="11532" width="29.08984375" style="376" customWidth="1"/>
    <col min="11533" max="11777" width="8.7265625" style="376" customWidth="1"/>
    <col min="11778" max="11778" width="26.26953125" style="376" customWidth="1"/>
    <col min="11779" max="11780" width="8" style="376" customWidth="1"/>
    <col min="11781" max="11783" width="8.36328125" style="376" customWidth="1"/>
    <col min="11784" max="11787" width="10.7265625" style="376" customWidth="1"/>
    <col min="11788" max="11788" width="29.08984375" style="376" customWidth="1"/>
    <col min="11789" max="12033" width="8.7265625" style="376" customWidth="1"/>
    <col min="12034" max="12034" width="26.26953125" style="376" customWidth="1"/>
    <col min="12035" max="12036" width="8" style="376" customWidth="1"/>
    <col min="12037" max="12039" width="8.36328125" style="376" customWidth="1"/>
    <col min="12040" max="12043" width="10.7265625" style="376" customWidth="1"/>
    <col min="12044" max="12044" width="29.08984375" style="376" customWidth="1"/>
    <col min="12045" max="12289" width="8.7265625" style="376" customWidth="1"/>
    <col min="12290" max="12290" width="26.26953125" style="376" customWidth="1"/>
    <col min="12291" max="12292" width="8" style="376" customWidth="1"/>
    <col min="12293" max="12295" width="8.36328125" style="376" customWidth="1"/>
    <col min="12296" max="12299" width="10.7265625" style="376" customWidth="1"/>
    <col min="12300" max="12300" width="29.08984375" style="376" customWidth="1"/>
    <col min="12301" max="12545" width="8.7265625" style="376" customWidth="1"/>
    <col min="12546" max="12546" width="26.26953125" style="376" customWidth="1"/>
    <col min="12547" max="12548" width="8" style="376" customWidth="1"/>
    <col min="12549" max="12551" width="8.36328125" style="376" customWidth="1"/>
    <col min="12552" max="12555" width="10.7265625" style="376" customWidth="1"/>
    <col min="12556" max="12556" width="29.08984375" style="376" customWidth="1"/>
    <col min="12557" max="12801" width="8.7265625" style="376" customWidth="1"/>
    <col min="12802" max="12802" width="26.26953125" style="376" customWidth="1"/>
    <col min="12803" max="12804" width="8" style="376" customWidth="1"/>
    <col min="12805" max="12807" width="8.36328125" style="376" customWidth="1"/>
    <col min="12808" max="12811" width="10.7265625" style="376" customWidth="1"/>
    <col min="12812" max="12812" width="29.08984375" style="376" customWidth="1"/>
    <col min="12813" max="13057" width="8.7265625" style="376" customWidth="1"/>
    <col min="13058" max="13058" width="26.26953125" style="376" customWidth="1"/>
    <col min="13059" max="13060" width="8" style="376" customWidth="1"/>
    <col min="13061" max="13063" width="8.36328125" style="376" customWidth="1"/>
    <col min="13064" max="13067" width="10.7265625" style="376" customWidth="1"/>
    <col min="13068" max="13068" width="29.08984375" style="376" customWidth="1"/>
    <col min="13069" max="13313" width="8.7265625" style="376" customWidth="1"/>
    <col min="13314" max="13314" width="26.26953125" style="376" customWidth="1"/>
    <col min="13315" max="13316" width="8" style="376" customWidth="1"/>
    <col min="13317" max="13319" width="8.36328125" style="376" customWidth="1"/>
    <col min="13320" max="13323" width="10.7265625" style="376" customWidth="1"/>
    <col min="13324" max="13324" width="29.08984375" style="376" customWidth="1"/>
    <col min="13325" max="13569" width="8.7265625" style="376" customWidth="1"/>
    <col min="13570" max="13570" width="26.26953125" style="376" customWidth="1"/>
    <col min="13571" max="13572" width="8" style="376" customWidth="1"/>
    <col min="13573" max="13575" width="8.36328125" style="376" customWidth="1"/>
    <col min="13576" max="13579" width="10.7265625" style="376" customWidth="1"/>
    <col min="13580" max="13580" width="29.08984375" style="376" customWidth="1"/>
    <col min="13581" max="13825" width="8.7265625" style="376" customWidth="1"/>
    <col min="13826" max="13826" width="26.26953125" style="376" customWidth="1"/>
    <col min="13827" max="13828" width="8" style="376" customWidth="1"/>
    <col min="13829" max="13831" width="8.36328125" style="376" customWidth="1"/>
    <col min="13832" max="13835" width="10.7265625" style="376" customWidth="1"/>
    <col min="13836" max="13836" width="29.08984375" style="376" customWidth="1"/>
    <col min="13837" max="14081" width="8.7265625" style="376" customWidth="1"/>
    <col min="14082" max="14082" width="26.26953125" style="376" customWidth="1"/>
    <col min="14083" max="14084" width="8" style="376" customWidth="1"/>
    <col min="14085" max="14087" width="8.36328125" style="376" customWidth="1"/>
    <col min="14088" max="14091" width="10.7265625" style="376" customWidth="1"/>
    <col min="14092" max="14092" width="29.08984375" style="376" customWidth="1"/>
    <col min="14093" max="14337" width="8.7265625" style="376" customWidth="1"/>
    <col min="14338" max="14338" width="26.26953125" style="376" customWidth="1"/>
    <col min="14339" max="14340" width="8" style="376" customWidth="1"/>
    <col min="14341" max="14343" width="8.36328125" style="376" customWidth="1"/>
    <col min="14344" max="14347" width="10.7265625" style="376" customWidth="1"/>
    <col min="14348" max="14348" width="29.08984375" style="376" customWidth="1"/>
    <col min="14349" max="14593" width="8.7265625" style="376" customWidth="1"/>
    <col min="14594" max="14594" width="26.26953125" style="376" customWidth="1"/>
    <col min="14595" max="14596" width="8" style="376" customWidth="1"/>
    <col min="14597" max="14599" width="8.36328125" style="376" customWidth="1"/>
    <col min="14600" max="14603" width="10.7265625" style="376" customWidth="1"/>
    <col min="14604" max="14604" width="29.08984375" style="376" customWidth="1"/>
    <col min="14605" max="14849" width="8.7265625" style="376" customWidth="1"/>
    <col min="14850" max="14850" width="26.26953125" style="376" customWidth="1"/>
    <col min="14851" max="14852" width="8" style="376" customWidth="1"/>
    <col min="14853" max="14855" width="8.36328125" style="376" customWidth="1"/>
    <col min="14856" max="14859" width="10.7265625" style="376" customWidth="1"/>
    <col min="14860" max="14860" width="29.08984375" style="376" customWidth="1"/>
    <col min="14861" max="15105" width="8.7265625" style="376" customWidth="1"/>
    <col min="15106" max="15106" width="26.26953125" style="376" customWidth="1"/>
    <col min="15107" max="15108" width="8" style="376" customWidth="1"/>
    <col min="15109" max="15111" width="8.36328125" style="376" customWidth="1"/>
    <col min="15112" max="15115" width="10.7265625" style="376" customWidth="1"/>
    <col min="15116" max="15116" width="29.08984375" style="376" customWidth="1"/>
    <col min="15117" max="15361" width="8.7265625" style="376" customWidth="1"/>
    <col min="15362" max="15362" width="26.26953125" style="376" customWidth="1"/>
    <col min="15363" max="15364" width="8" style="376" customWidth="1"/>
    <col min="15365" max="15367" width="8.36328125" style="376" customWidth="1"/>
    <col min="15368" max="15371" width="10.7265625" style="376" customWidth="1"/>
    <col min="15372" max="15372" width="29.08984375" style="376" customWidth="1"/>
    <col min="15373" max="15617" width="8.7265625" style="376" customWidth="1"/>
    <col min="15618" max="15618" width="26.26953125" style="376" customWidth="1"/>
    <col min="15619" max="15620" width="8" style="376" customWidth="1"/>
    <col min="15621" max="15623" width="8.36328125" style="376" customWidth="1"/>
    <col min="15624" max="15627" width="10.7265625" style="376" customWidth="1"/>
    <col min="15628" max="15628" width="29.08984375" style="376" customWidth="1"/>
    <col min="15629" max="15873" width="8.7265625" style="376" customWidth="1"/>
    <col min="15874" max="15874" width="26.26953125" style="376" customWidth="1"/>
    <col min="15875" max="15876" width="8" style="376" customWidth="1"/>
    <col min="15877" max="15879" width="8.36328125" style="376" customWidth="1"/>
    <col min="15880" max="15883" width="10.7265625" style="376" customWidth="1"/>
    <col min="15884" max="15884" width="29.08984375" style="376" customWidth="1"/>
    <col min="15885" max="16129" width="8.7265625" style="376" customWidth="1"/>
    <col min="16130" max="16130" width="26.26953125" style="376" customWidth="1"/>
    <col min="16131" max="16132" width="8" style="376" customWidth="1"/>
    <col min="16133" max="16135" width="8.36328125" style="376" customWidth="1"/>
    <col min="16136" max="16139" width="10.7265625" style="376" customWidth="1"/>
    <col min="16140" max="16140" width="29.08984375" style="376" customWidth="1"/>
    <col min="16141" max="16384" width="8.7265625" style="376" customWidth="1"/>
  </cols>
  <sheetData>
    <row r="1" spans="2:12" s="155" customFormat="1" ht="11.25" customHeight="1"/>
    <row r="2" spans="2:12" ht="15" customHeight="1">
      <c r="B2" s="473" t="s">
        <v>780</v>
      </c>
    </row>
    <row r="3" spans="2:12" ht="20.25" customHeight="1">
      <c r="C3" s="479" t="s">
        <v>828</v>
      </c>
      <c r="H3" s="491" t="s">
        <v>399</v>
      </c>
      <c r="I3" s="1499" t="str">
        <f>基礎データ入力!$B$9</f>
        <v>８－□－○</v>
      </c>
      <c r="J3" s="1499"/>
      <c r="K3" s="1499"/>
      <c r="L3" s="1499"/>
    </row>
    <row r="4" spans="2:12" ht="20.25" customHeight="1">
      <c r="C4" s="480" t="s">
        <v>428</v>
      </c>
      <c r="H4" s="492" t="s">
        <v>401</v>
      </c>
      <c r="I4" s="1500" t="str">
        <f>基礎データ入力!$B$8</f>
        <v>木津川市役所改修工事</v>
      </c>
      <c r="J4" s="1500"/>
      <c r="K4" s="1500"/>
      <c r="L4" s="1500"/>
    </row>
    <row r="5" spans="2:12" ht="20.25" customHeight="1">
      <c r="H5" s="492" t="s">
        <v>402</v>
      </c>
      <c r="I5" s="1500" t="str">
        <f>基礎データ入力!$B$3</f>
        <v>（株）いづみ姫</v>
      </c>
      <c r="J5" s="1500"/>
      <c r="K5" s="1500"/>
      <c r="L5" s="1500"/>
    </row>
    <row r="6" spans="2:12" ht="20.25" customHeight="1">
      <c r="H6" s="492" t="s">
        <v>215</v>
      </c>
      <c r="I6" s="1501" t="str">
        <f>基礎データ入力!$B$20</f>
        <v>令和○年○月○日</v>
      </c>
      <c r="J6" s="1501"/>
      <c r="K6" s="495" t="s">
        <v>229</v>
      </c>
      <c r="L6" s="497" t="str">
        <f>基礎データ入力!$B$21</f>
        <v>令和□年□月□日</v>
      </c>
    </row>
    <row r="7" spans="2:12" ht="20.25" customHeight="1">
      <c r="H7" s="492" t="s">
        <v>634</v>
      </c>
      <c r="I7" s="492"/>
      <c r="J7" s="494" t="s">
        <v>636</v>
      </c>
      <c r="K7" s="494"/>
      <c r="L7" s="494" t="s">
        <v>528</v>
      </c>
    </row>
    <row r="8" spans="2:12" ht="9" customHeight="1"/>
    <row r="9" spans="2:12" ht="20.25" customHeight="1">
      <c r="B9" s="474"/>
      <c r="C9" s="481" t="s">
        <v>248</v>
      </c>
      <c r="D9" s="1492" t="s">
        <v>403</v>
      </c>
      <c r="E9" s="1502" t="s">
        <v>406</v>
      </c>
      <c r="F9" s="1502"/>
      <c r="G9" s="1502"/>
      <c r="H9" s="1494" t="s">
        <v>183</v>
      </c>
      <c r="I9" s="1492" t="s">
        <v>409</v>
      </c>
      <c r="J9" s="1492" t="s">
        <v>576</v>
      </c>
      <c r="K9" s="1497" t="s">
        <v>870</v>
      </c>
      <c r="L9" s="1503" t="s">
        <v>661</v>
      </c>
    </row>
    <row r="10" spans="2:12" ht="20.25" customHeight="1">
      <c r="B10" s="475"/>
      <c r="C10" s="482" t="s">
        <v>518</v>
      </c>
      <c r="D10" s="1493"/>
      <c r="E10" s="489" t="s">
        <v>43</v>
      </c>
      <c r="F10" s="490" t="s">
        <v>372</v>
      </c>
      <c r="G10" s="490" t="s">
        <v>276</v>
      </c>
      <c r="H10" s="1495"/>
      <c r="I10" s="1493"/>
      <c r="J10" s="1496"/>
      <c r="K10" s="1498"/>
      <c r="L10" s="1504"/>
    </row>
    <row r="11" spans="2:12" ht="24" customHeight="1">
      <c r="B11" s="476">
        <v>1</v>
      </c>
      <c r="C11" s="483"/>
      <c r="D11" s="486"/>
      <c r="E11" s="486"/>
      <c r="F11" s="486"/>
      <c r="G11" s="486"/>
      <c r="H11" s="486"/>
      <c r="I11" s="486"/>
      <c r="J11" s="486"/>
      <c r="K11" s="496" t="str">
        <f t="shared" ref="K11:K23" si="0">IF(COUNT(I11)=0,"",SUM(I11))</f>
        <v/>
      </c>
      <c r="L11" s="498"/>
    </row>
    <row r="12" spans="2:12" ht="24" customHeight="1">
      <c r="B12" s="477">
        <v>2</v>
      </c>
      <c r="C12" s="484"/>
      <c r="D12" s="487"/>
      <c r="E12" s="487"/>
      <c r="F12" s="487"/>
      <c r="G12" s="487"/>
      <c r="H12" s="487"/>
      <c r="I12" s="487"/>
      <c r="J12" s="487"/>
      <c r="K12" s="496" t="str">
        <f t="shared" si="0"/>
        <v/>
      </c>
      <c r="L12" s="499"/>
    </row>
    <row r="13" spans="2:12" ht="24" customHeight="1">
      <c r="B13" s="477">
        <v>3</v>
      </c>
      <c r="C13" s="484"/>
      <c r="D13" s="487"/>
      <c r="E13" s="487"/>
      <c r="F13" s="487"/>
      <c r="G13" s="487"/>
      <c r="H13" s="487"/>
      <c r="I13" s="487"/>
      <c r="J13" s="487"/>
      <c r="K13" s="496" t="str">
        <f t="shared" si="0"/>
        <v/>
      </c>
      <c r="L13" s="499"/>
    </row>
    <row r="14" spans="2:12" ht="24" customHeight="1">
      <c r="B14" s="477">
        <v>4</v>
      </c>
      <c r="C14" s="484"/>
      <c r="D14" s="487"/>
      <c r="E14" s="487"/>
      <c r="F14" s="487"/>
      <c r="G14" s="487"/>
      <c r="H14" s="487"/>
      <c r="I14" s="487"/>
      <c r="J14" s="487"/>
      <c r="K14" s="496" t="str">
        <f t="shared" si="0"/>
        <v/>
      </c>
      <c r="L14" s="499"/>
    </row>
    <row r="15" spans="2:12" ht="24" customHeight="1">
      <c r="B15" s="477">
        <v>5</v>
      </c>
      <c r="C15" s="484"/>
      <c r="D15" s="487"/>
      <c r="E15" s="487"/>
      <c r="F15" s="487"/>
      <c r="G15" s="487"/>
      <c r="H15" s="487"/>
      <c r="I15" s="487"/>
      <c r="J15" s="487"/>
      <c r="K15" s="496" t="str">
        <f t="shared" si="0"/>
        <v/>
      </c>
      <c r="L15" s="499"/>
    </row>
    <row r="16" spans="2:12" ht="24" customHeight="1">
      <c r="B16" s="477">
        <v>6</v>
      </c>
      <c r="C16" s="484"/>
      <c r="D16" s="487"/>
      <c r="E16" s="487"/>
      <c r="F16" s="487"/>
      <c r="G16" s="487"/>
      <c r="H16" s="487"/>
      <c r="I16" s="487"/>
      <c r="J16" s="487"/>
      <c r="K16" s="496" t="str">
        <f t="shared" si="0"/>
        <v/>
      </c>
      <c r="L16" s="499"/>
    </row>
    <row r="17" spans="2:12" ht="24" customHeight="1">
      <c r="B17" s="477">
        <v>7</v>
      </c>
      <c r="C17" s="484"/>
      <c r="D17" s="487"/>
      <c r="E17" s="487"/>
      <c r="F17" s="487"/>
      <c r="G17" s="487"/>
      <c r="H17" s="487"/>
      <c r="I17" s="487"/>
      <c r="J17" s="487"/>
      <c r="K17" s="496" t="str">
        <f t="shared" si="0"/>
        <v/>
      </c>
      <c r="L17" s="499"/>
    </row>
    <row r="18" spans="2:12" ht="24" customHeight="1">
      <c r="B18" s="477">
        <v>8</v>
      </c>
      <c r="C18" s="484"/>
      <c r="D18" s="487"/>
      <c r="E18" s="487"/>
      <c r="F18" s="487"/>
      <c r="G18" s="487"/>
      <c r="H18" s="487"/>
      <c r="I18" s="487"/>
      <c r="J18" s="487"/>
      <c r="K18" s="496" t="str">
        <f t="shared" si="0"/>
        <v/>
      </c>
      <c r="L18" s="499"/>
    </row>
    <row r="19" spans="2:12" ht="24" customHeight="1">
      <c r="B19" s="477">
        <v>9</v>
      </c>
      <c r="C19" s="484"/>
      <c r="D19" s="487"/>
      <c r="E19" s="487"/>
      <c r="F19" s="487"/>
      <c r="G19" s="487"/>
      <c r="H19" s="487"/>
      <c r="I19" s="487"/>
      <c r="J19" s="487"/>
      <c r="K19" s="496" t="str">
        <f t="shared" si="0"/>
        <v/>
      </c>
      <c r="L19" s="499"/>
    </row>
    <row r="20" spans="2:12" ht="24" customHeight="1">
      <c r="B20" s="477">
        <v>10</v>
      </c>
      <c r="C20" s="484"/>
      <c r="D20" s="487"/>
      <c r="E20" s="487"/>
      <c r="F20" s="487"/>
      <c r="G20" s="487"/>
      <c r="H20" s="487"/>
      <c r="I20" s="487"/>
      <c r="J20" s="487"/>
      <c r="K20" s="496" t="str">
        <f t="shared" si="0"/>
        <v/>
      </c>
      <c r="L20" s="499"/>
    </row>
    <row r="21" spans="2:12" ht="24" customHeight="1">
      <c r="B21" s="477">
        <v>11</v>
      </c>
      <c r="C21" s="484"/>
      <c r="D21" s="487"/>
      <c r="E21" s="487"/>
      <c r="F21" s="487"/>
      <c r="G21" s="487"/>
      <c r="H21" s="487"/>
      <c r="I21" s="487"/>
      <c r="J21" s="487"/>
      <c r="K21" s="496" t="str">
        <f t="shared" si="0"/>
        <v/>
      </c>
      <c r="L21" s="499"/>
    </row>
    <row r="22" spans="2:12" ht="24" customHeight="1">
      <c r="B22" s="477">
        <v>12</v>
      </c>
      <c r="C22" s="484"/>
      <c r="D22" s="487"/>
      <c r="E22" s="487"/>
      <c r="F22" s="487"/>
      <c r="G22" s="487"/>
      <c r="H22" s="487"/>
      <c r="I22" s="487"/>
      <c r="J22" s="487"/>
      <c r="K22" s="496" t="str">
        <f t="shared" si="0"/>
        <v/>
      </c>
      <c r="L22" s="499"/>
    </row>
    <row r="23" spans="2:12" ht="24" customHeight="1">
      <c r="B23" s="477">
        <v>13</v>
      </c>
      <c r="C23" s="484"/>
      <c r="D23" s="487"/>
      <c r="E23" s="487"/>
      <c r="F23" s="487"/>
      <c r="G23" s="487"/>
      <c r="H23" s="487"/>
      <c r="I23" s="487"/>
      <c r="J23" s="487"/>
      <c r="K23" s="496" t="str">
        <f t="shared" si="0"/>
        <v/>
      </c>
      <c r="L23" s="499"/>
    </row>
    <row r="24" spans="2:12" ht="24" customHeight="1">
      <c r="B24" s="478"/>
      <c r="C24" s="485" t="s">
        <v>252</v>
      </c>
      <c r="D24" s="488"/>
      <c r="E24" s="488"/>
      <c r="F24" s="488"/>
      <c r="G24" s="488"/>
      <c r="H24" s="493" t="str">
        <f>IF(COUNT(H11:H23)=0,"",SUM(H11:H23))</f>
        <v/>
      </c>
      <c r="I24" s="493" t="str">
        <f>IF(COUNT(I11:I23)=0,"",SUM(I11:I23))</f>
        <v/>
      </c>
      <c r="J24" s="493" t="str">
        <f>IF(COUNT(J11:J23)=0,"",SUM(J11:J23))</f>
        <v/>
      </c>
      <c r="K24" s="493" t="str">
        <f>IF(COUNT(K11:K23)=0,"",SUM(K11:K23))</f>
        <v/>
      </c>
      <c r="L24" s="500"/>
    </row>
    <row r="25" spans="2:12" ht="20.25" customHeight="1"/>
    <row r="26" spans="2:12" ht="20.25" customHeight="1"/>
    <row r="33" spans="1:1">
      <c r="A33" s="234"/>
    </row>
  </sheetData>
  <mergeCells count="11">
    <mergeCell ref="I3:L3"/>
    <mergeCell ref="I4:L4"/>
    <mergeCell ref="I5:L5"/>
    <mergeCell ref="I6:J6"/>
    <mergeCell ref="E9:G9"/>
    <mergeCell ref="L9:L10"/>
    <mergeCell ref="D9:D10"/>
    <mergeCell ref="H9:H10"/>
    <mergeCell ref="I9:I10"/>
    <mergeCell ref="J9:J10"/>
    <mergeCell ref="K9:K10"/>
  </mergeCells>
  <phoneticPr fontId="5"/>
  <pageMargins left="0.75" right="0.75" top="1" bottom="1" header="0.51200000000000001" footer="0.51200000000000001"/>
  <pageSetup paperSize="9" scale="95" orientation="landscape"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tabColor rgb="FFFFC000"/>
  </sheetPr>
  <dimension ref="B1:L50"/>
  <sheetViews>
    <sheetView view="pageBreakPreview" zoomScale="85" zoomScaleNormal="85" zoomScaleSheetLayoutView="85" workbookViewId="0">
      <selection activeCell="B2" sqref="B2"/>
    </sheetView>
  </sheetViews>
  <sheetFormatPr defaultRowHeight="13"/>
  <cols>
    <col min="1" max="1" width="1.90625" style="501" customWidth="1"/>
    <col min="2" max="2" width="12.90625" style="501" customWidth="1"/>
    <col min="3" max="10" width="9" style="501" customWidth="1"/>
    <col min="11" max="11" width="1.90625" style="501" customWidth="1"/>
    <col min="12" max="256" width="9" style="501" customWidth="1"/>
    <col min="257" max="257" width="1.90625" style="501" customWidth="1"/>
    <col min="258" max="258" width="12.90625" style="501" customWidth="1"/>
    <col min="259" max="512" width="9" style="501" customWidth="1"/>
    <col min="513" max="513" width="1.90625" style="501" customWidth="1"/>
    <col min="514" max="514" width="12.90625" style="501" customWidth="1"/>
    <col min="515" max="768" width="9" style="501" customWidth="1"/>
    <col min="769" max="769" width="1.90625" style="501" customWidth="1"/>
    <col min="770" max="770" width="12.90625" style="501" customWidth="1"/>
    <col min="771" max="1024" width="9" style="501" customWidth="1"/>
    <col min="1025" max="1025" width="1.90625" style="501" customWidth="1"/>
    <col min="1026" max="1026" width="12.90625" style="501" customWidth="1"/>
    <col min="1027" max="1280" width="9" style="501" customWidth="1"/>
    <col min="1281" max="1281" width="1.90625" style="501" customWidth="1"/>
    <col min="1282" max="1282" width="12.90625" style="501" customWidth="1"/>
    <col min="1283" max="1536" width="9" style="501" customWidth="1"/>
    <col min="1537" max="1537" width="1.90625" style="501" customWidth="1"/>
    <col min="1538" max="1538" width="12.90625" style="501" customWidth="1"/>
    <col min="1539" max="1792" width="9" style="501" customWidth="1"/>
    <col min="1793" max="1793" width="1.90625" style="501" customWidth="1"/>
    <col min="1794" max="1794" width="12.90625" style="501" customWidth="1"/>
    <col min="1795" max="2048" width="9" style="501" customWidth="1"/>
    <col min="2049" max="2049" width="1.90625" style="501" customWidth="1"/>
    <col min="2050" max="2050" width="12.90625" style="501" customWidth="1"/>
    <col min="2051" max="2304" width="9" style="501" customWidth="1"/>
    <col min="2305" max="2305" width="1.90625" style="501" customWidth="1"/>
    <col min="2306" max="2306" width="12.90625" style="501" customWidth="1"/>
    <col min="2307" max="2560" width="9" style="501" customWidth="1"/>
    <col min="2561" max="2561" width="1.90625" style="501" customWidth="1"/>
    <col min="2562" max="2562" width="12.90625" style="501" customWidth="1"/>
    <col min="2563" max="2816" width="9" style="501" customWidth="1"/>
    <col min="2817" max="2817" width="1.90625" style="501" customWidth="1"/>
    <col min="2818" max="2818" width="12.90625" style="501" customWidth="1"/>
    <col min="2819" max="3072" width="9" style="501" customWidth="1"/>
    <col min="3073" max="3073" width="1.90625" style="501" customWidth="1"/>
    <col min="3074" max="3074" width="12.90625" style="501" customWidth="1"/>
    <col min="3075" max="3328" width="9" style="501" customWidth="1"/>
    <col min="3329" max="3329" width="1.90625" style="501" customWidth="1"/>
    <col min="3330" max="3330" width="12.90625" style="501" customWidth="1"/>
    <col min="3331" max="3584" width="9" style="501" customWidth="1"/>
    <col min="3585" max="3585" width="1.90625" style="501" customWidth="1"/>
    <col min="3586" max="3586" width="12.90625" style="501" customWidth="1"/>
    <col min="3587" max="3840" width="9" style="501" customWidth="1"/>
    <col min="3841" max="3841" width="1.90625" style="501" customWidth="1"/>
    <col min="3842" max="3842" width="12.90625" style="501" customWidth="1"/>
    <col min="3843" max="4096" width="9" style="501" customWidth="1"/>
    <col min="4097" max="4097" width="1.90625" style="501" customWidth="1"/>
    <col min="4098" max="4098" width="12.90625" style="501" customWidth="1"/>
    <col min="4099" max="4352" width="9" style="501" customWidth="1"/>
    <col min="4353" max="4353" width="1.90625" style="501" customWidth="1"/>
    <col min="4354" max="4354" width="12.90625" style="501" customWidth="1"/>
    <col min="4355" max="4608" width="9" style="501" customWidth="1"/>
    <col min="4609" max="4609" width="1.90625" style="501" customWidth="1"/>
    <col min="4610" max="4610" width="12.90625" style="501" customWidth="1"/>
    <col min="4611" max="4864" width="9" style="501" customWidth="1"/>
    <col min="4865" max="4865" width="1.90625" style="501" customWidth="1"/>
    <col min="4866" max="4866" width="12.90625" style="501" customWidth="1"/>
    <col min="4867" max="5120" width="9" style="501" customWidth="1"/>
    <col min="5121" max="5121" width="1.90625" style="501" customWidth="1"/>
    <col min="5122" max="5122" width="12.90625" style="501" customWidth="1"/>
    <col min="5123" max="5376" width="9" style="501" customWidth="1"/>
    <col min="5377" max="5377" width="1.90625" style="501" customWidth="1"/>
    <col min="5378" max="5378" width="12.90625" style="501" customWidth="1"/>
    <col min="5379" max="5632" width="9" style="501" customWidth="1"/>
    <col min="5633" max="5633" width="1.90625" style="501" customWidth="1"/>
    <col min="5634" max="5634" width="12.90625" style="501" customWidth="1"/>
    <col min="5635" max="5888" width="9" style="501" customWidth="1"/>
    <col min="5889" max="5889" width="1.90625" style="501" customWidth="1"/>
    <col min="5890" max="5890" width="12.90625" style="501" customWidth="1"/>
    <col min="5891" max="6144" width="9" style="501" customWidth="1"/>
    <col min="6145" max="6145" width="1.90625" style="501" customWidth="1"/>
    <col min="6146" max="6146" width="12.90625" style="501" customWidth="1"/>
    <col min="6147" max="6400" width="9" style="501" customWidth="1"/>
    <col min="6401" max="6401" width="1.90625" style="501" customWidth="1"/>
    <col min="6402" max="6402" width="12.90625" style="501" customWidth="1"/>
    <col min="6403" max="6656" width="9" style="501" customWidth="1"/>
    <col min="6657" max="6657" width="1.90625" style="501" customWidth="1"/>
    <col min="6658" max="6658" width="12.90625" style="501" customWidth="1"/>
    <col min="6659" max="6912" width="9" style="501" customWidth="1"/>
    <col min="6913" max="6913" width="1.90625" style="501" customWidth="1"/>
    <col min="6914" max="6914" width="12.90625" style="501" customWidth="1"/>
    <col min="6915" max="7168" width="9" style="501" customWidth="1"/>
    <col min="7169" max="7169" width="1.90625" style="501" customWidth="1"/>
    <col min="7170" max="7170" width="12.90625" style="501" customWidth="1"/>
    <col min="7171" max="7424" width="9" style="501" customWidth="1"/>
    <col min="7425" max="7425" width="1.90625" style="501" customWidth="1"/>
    <col min="7426" max="7426" width="12.90625" style="501" customWidth="1"/>
    <col min="7427" max="7680" width="9" style="501" customWidth="1"/>
    <col min="7681" max="7681" width="1.90625" style="501" customWidth="1"/>
    <col min="7682" max="7682" width="12.90625" style="501" customWidth="1"/>
    <col min="7683" max="7936" width="9" style="501" customWidth="1"/>
    <col min="7937" max="7937" width="1.90625" style="501" customWidth="1"/>
    <col min="7938" max="7938" width="12.90625" style="501" customWidth="1"/>
    <col min="7939" max="8192" width="9" style="501" customWidth="1"/>
    <col min="8193" max="8193" width="1.90625" style="501" customWidth="1"/>
    <col min="8194" max="8194" width="12.90625" style="501" customWidth="1"/>
    <col min="8195" max="8448" width="9" style="501" customWidth="1"/>
    <col min="8449" max="8449" width="1.90625" style="501" customWidth="1"/>
    <col min="8450" max="8450" width="12.90625" style="501" customWidth="1"/>
    <col min="8451" max="8704" width="9" style="501" customWidth="1"/>
    <col min="8705" max="8705" width="1.90625" style="501" customWidth="1"/>
    <col min="8706" max="8706" width="12.90625" style="501" customWidth="1"/>
    <col min="8707" max="8960" width="9" style="501" customWidth="1"/>
    <col min="8961" max="8961" width="1.90625" style="501" customWidth="1"/>
    <col min="8962" max="8962" width="12.90625" style="501" customWidth="1"/>
    <col min="8963" max="9216" width="9" style="501" customWidth="1"/>
    <col min="9217" max="9217" width="1.90625" style="501" customWidth="1"/>
    <col min="9218" max="9218" width="12.90625" style="501" customWidth="1"/>
    <col min="9219" max="9472" width="9" style="501" customWidth="1"/>
    <col min="9473" max="9473" width="1.90625" style="501" customWidth="1"/>
    <col min="9474" max="9474" width="12.90625" style="501" customWidth="1"/>
    <col min="9475" max="9728" width="9" style="501" customWidth="1"/>
    <col min="9729" max="9729" width="1.90625" style="501" customWidth="1"/>
    <col min="9730" max="9730" width="12.90625" style="501" customWidth="1"/>
    <col min="9731" max="9984" width="9" style="501" customWidth="1"/>
    <col min="9985" max="9985" width="1.90625" style="501" customWidth="1"/>
    <col min="9986" max="9986" width="12.90625" style="501" customWidth="1"/>
    <col min="9987" max="10240" width="9" style="501" customWidth="1"/>
    <col min="10241" max="10241" width="1.90625" style="501" customWidth="1"/>
    <col min="10242" max="10242" width="12.90625" style="501" customWidth="1"/>
    <col min="10243" max="10496" width="9" style="501" customWidth="1"/>
    <col min="10497" max="10497" width="1.90625" style="501" customWidth="1"/>
    <col min="10498" max="10498" width="12.90625" style="501" customWidth="1"/>
    <col min="10499" max="10752" width="9" style="501" customWidth="1"/>
    <col min="10753" max="10753" width="1.90625" style="501" customWidth="1"/>
    <col min="10754" max="10754" width="12.90625" style="501" customWidth="1"/>
    <col min="10755" max="11008" width="9" style="501" customWidth="1"/>
    <col min="11009" max="11009" width="1.90625" style="501" customWidth="1"/>
    <col min="11010" max="11010" width="12.90625" style="501" customWidth="1"/>
    <col min="11011" max="11264" width="9" style="501" customWidth="1"/>
    <col min="11265" max="11265" width="1.90625" style="501" customWidth="1"/>
    <col min="11266" max="11266" width="12.90625" style="501" customWidth="1"/>
    <col min="11267" max="11520" width="9" style="501" customWidth="1"/>
    <col min="11521" max="11521" width="1.90625" style="501" customWidth="1"/>
    <col min="11522" max="11522" width="12.90625" style="501" customWidth="1"/>
    <col min="11523" max="11776" width="9" style="501" customWidth="1"/>
    <col min="11777" max="11777" width="1.90625" style="501" customWidth="1"/>
    <col min="11778" max="11778" width="12.90625" style="501" customWidth="1"/>
    <col min="11779" max="12032" width="9" style="501" customWidth="1"/>
    <col min="12033" max="12033" width="1.90625" style="501" customWidth="1"/>
    <col min="12034" max="12034" width="12.90625" style="501" customWidth="1"/>
    <col min="12035" max="12288" width="9" style="501" customWidth="1"/>
    <col min="12289" max="12289" width="1.90625" style="501" customWidth="1"/>
    <col min="12290" max="12290" width="12.90625" style="501" customWidth="1"/>
    <col min="12291" max="12544" width="9" style="501" customWidth="1"/>
    <col min="12545" max="12545" width="1.90625" style="501" customWidth="1"/>
    <col min="12546" max="12546" width="12.90625" style="501" customWidth="1"/>
    <col min="12547" max="12800" width="9" style="501" customWidth="1"/>
    <col min="12801" max="12801" width="1.90625" style="501" customWidth="1"/>
    <col min="12802" max="12802" width="12.90625" style="501" customWidth="1"/>
    <col min="12803" max="13056" width="9" style="501" customWidth="1"/>
    <col min="13057" max="13057" width="1.90625" style="501" customWidth="1"/>
    <col min="13058" max="13058" width="12.90625" style="501" customWidth="1"/>
    <col min="13059" max="13312" width="9" style="501" customWidth="1"/>
    <col min="13313" max="13313" width="1.90625" style="501" customWidth="1"/>
    <col min="13314" max="13314" width="12.90625" style="501" customWidth="1"/>
    <col min="13315" max="13568" width="9" style="501" customWidth="1"/>
    <col min="13569" max="13569" width="1.90625" style="501" customWidth="1"/>
    <col min="13570" max="13570" width="12.90625" style="501" customWidth="1"/>
    <col min="13571" max="13824" width="9" style="501" customWidth="1"/>
    <col min="13825" max="13825" width="1.90625" style="501" customWidth="1"/>
    <col min="13826" max="13826" width="12.90625" style="501" customWidth="1"/>
    <col min="13827" max="14080" width="9" style="501" customWidth="1"/>
    <col min="14081" max="14081" width="1.90625" style="501" customWidth="1"/>
    <col min="14082" max="14082" width="12.90625" style="501" customWidth="1"/>
    <col min="14083" max="14336" width="9" style="501" customWidth="1"/>
    <col min="14337" max="14337" width="1.90625" style="501" customWidth="1"/>
    <col min="14338" max="14338" width="12.90625" style="501" customWidth="1"/>
    <col min="14339" max="14592" width="9" style="501" customWidth="1"/>
    <col min="14593" max="14593" width="1.90625" style="501" customWidth="1"/>
    <col min="14594" max="14594" width="12.90625" style="501" customWidth="1"/>
    <col min="14595" max="14848" width="9" style="501" customWidth="1"/>
    <col min="14849" max="14849" width="1.90625" style="501" customWidth="1"/>
    <col min="14850" max="14850" width="12.90625" style="501" customWidth="1"/>
    <col min="14851" max="15104" width="9" style="501" customWidth="1"/>
    <col min="15105" max="15105" width="1.90625" style="501" customWidth="1"/>
    <col min="15106" max="15106" width="12.90625" style="501" customWidth="1"/>
    <col min="15107" max="15360" width="9" style="501" customWidth="1"/>
    <col min="15361" max="15361" width="1.90625" style="501" customWidth="1"/>
    <col min="15362" max="15362" width="12.90625" style="501" customWidth="1"/>
    <col min="15363" max="15616" width="9" style="501" customWidth="1"/>
    <col min="15617" max="15617" width="1.90625" style="501" customWidth="1"/>
    <col min="15618" max="15618" width="12.90625" style="501" customWidth="1"/>
    <col min="15619" max="15872" width="9" style="501" customWidth="1"/>
    <col min="15873" max="15873" width="1.90625" style="501" customWidth="1"/>
    <col min="15874" max="15874" width="12.90625" style="501" customWidth="1"/>
    <col min="15875" max="16128" width="9" style="501" customWidth="1"/>
    <col min="16129" max="16129" width="1.90625" style="501" customWidth="1"/>
    <col min="16130" max="16130" width="12.90625" style="501" customWidth="1"/>
    <col min="16131" max="16384" width="9" style="501" customWidth="1"/>
  </cols>
  <sheetData>
    <row r="1" spans="2:12" ht="11.25" customHeight="1"/>
    <row r="2" spans="2:12" ht="15" customHeight="1">
      <c r="B2" s="502" t="s">
        <v>765</v>
      </c>
      <c r="C2" s="160"/>
      <c r="D2" s="160"/>
      <c r="E2" s="160"/>
      <c r="F2" s="160"/>
      <c r="G2" s="160"/>
      <c r="H2" s="160"/>
      <c r="I2" s="160"/>
      <c r="J2" s="160"/>
    </row>
    <row r="3" spans="2:12" ht="20" customHeight="1">
      <c r="B3" s="1038" t="s">
        <v>192</v>
      </c>
      <c r="C3" s="1038"/>
      <c r="D3" s="1038"/>
      <c r="E3" s="1038"/>
      <c r="F3" s="1038"/>
      <c r="G3" s="1038"/>
      <c r="H3" s="1038"/>
      <c r="I3" s="1038"/>
      <c r="J3" s="1038"/>
      <c r="L3" s="527"/>
    </row>
    <row r="4" spans="2:12" ht="18" customHeight="1">
      <c r="B4" s="160"/>
      <c r="C4" s="160"/>
      <c r="D4" s="160"/>
      <c r="E4" s="160"/>
      <c r="F4" s="160"/>
      <c r="G4" s="160"/>
      <c r="H4" s="1516" t="s">
        <v>637</v>
      </c>
      <c r="I4" s="1516"/>
      <c r="J4" s="1516"/>
    </row>
    <row r="5" spans="2:12" ht="15" customHeight="1">
      <c r="B5" s="503" t="s">
        <v>154</v>
      </c>
      <c r="C5" s="1517" t="str">
        <f>基礎データ入力!$B$8</f>
        <v>木津川市役所改修工事</v>
      </c>
      <c r="D5" s="1518"/>
      <c r="E5" s="1518"/>
      <c r="F5" s="1518"/>
      <c r="G5" s="1518"/>
      <c r="H5" s="1518"/>
      <c r="I5" s="1519"/>
      <c r="J5" s="256" t="s">
        <v>193</v>
      </c>
    </row>
    <row r="6" spans="2:12" ht="15" customHeight="1">
      <c r="B6" s="504" t="s">
        <v>195</v>
      </c>
      <c r="C6" s="1402"/>
      <c r="D6" s="1403"/>
      <c r="E6" s="1404"/>
      <c r="F6" s="520" t="s">
        <v>198</v>
      </c>
      <c r="G6" s="1402"/>
      <c r="H6" s="1403"/>
      <c r="I6" s="1403"/>
      <c r="J6" s="1514"/>
    </row>
    <row r="7" spans="2:12" ht="15" customHeight="1">
      <c r="B7" s="505" t="s">
        <v>128</v>
      </c>
      <c r="C7" s="1402"/>
      <c r="D7" s="1403"/>
      <c r="E7" s="1403"/>
      <c r="F7" s="1403"/>
      <c r="G7" s="1403"/>
      <c r="H7" s="1403"/>
      <c r="I7" s="1403"/>
      <c r="J7" s="1514"/>
    </row>
    <row r="8" spans="2:12" ht="15" customHeight="1">
      <c r="B8" s="506" t="s">
        <v>470</v>
      </c>
      <c r="C8" s="1357"/>
      <c r="D8" s="1357"/>
      <c r="E8" s="1357"/>
      <c r="F8" s="1357"/>
      <c r="G8" s="1357"/>
      <c r="H8" s="1357"/>
      <c r="I8" s="1357"/>
      <c r="J8" s="1515"/>
    </row>
    <row r="9" spans="2:12" ht="15" customHeight="1">
      <c r="B9" s="1505"/>
      <c r="C9" s="1387"/>
      <c r="D9" s="1387"/>
      <c r="E9" s="1387"/>
      <c r="F9" s="1387"/>
      <c r="G9" s="1387"/>
      <c r="H9" s="1387"/>
      <c r="I9" s="1387"/>
      <c r="J9" s="1506"/>
    </row>
    <row r="10" spans="2:12" ht="15" customHeight="1">
      <c r="B10" s="1505"/>
      <c r="C10" s="1387"/>
      <c r="D10" s="1387"/>
      <c r="E10" s="1387"/>
      <c r="F10" s="1387"/>
      <c r="G10" s="1387"/>
      <c r="H10" s="1387"/>
      <c r="I10" s="1387"/>
      <c r="J10" s="1506"/>
    </row>
    <row r="11" spans="2:12" ht="15" customHeight="1">
      <c r="B11" s="1505"/>
      <c r="C11" s="1387"/>
      <c r="D11" s="1387"/>
      <c r="E11" s="1387"/>
      <c r="F11" s="1387"/>
      <c r="G11" s="1387"/>
      <c r="H11" s="1387"/>
      <c r="I11" s="1387"/>
      <c r="J11" s="1506"/>
    </row>
    <row r="12" spans="2:12" ht="15" customHeight="1">
      <c r="B12" s="1505"/>
      <c r="C12" s="1387"/>
      <c r="D12" s="1387"/>
      <c r="E12" s="1387"/>
      <c r="F12" s="1387"/>
      <c r="G12" s="1387"/>
      <c r="H12" s="1387"/>
      <c r="I12" s="1387"/>
      <c r="J12" s="1506"/>
    </row>
    <row r="13" spans="2:12" ht="15" customHeight="1">
      <c r="B13" s="1505"/>
      <c r="C13" s="1387"/>
      <c r="D13" s="1387"/>
      <c r="E13" s="1387"/>
      <c r="F13" s="1387"/>
      <c r="G13" s="1387"/>
      <c r="H13" s="1387"/>
      <c r="I13" s="1387"/>
      <c r="J13" s="1506"/>
    </row>
    <row r="14" spans="2:12" ht="15" customHeight="1">
      <c r="B14" s="507" t="s">
        <v>670</v>
      </c>
      <c r="C14" s="1507" t="s">
        <v>198</v>
      </c>
      <c r="D14" s="1508"/>
      <c r="E14" s="1509"/>
      <c r="F14" s="1508" t="s">
        <v>135</v>
      </c>
      <c r="G14" s="1508"/>
      <c r="H14" s="1508"/>
      <c r="I14" s="1508"/>
      <c r="J14" s="1510"/>
    </row>
    <row r="15" spans="2:12" ht="15" customHeight="1">
      <c r="B15" s="508" t="s">
        <v>440</v>
      </c>
      <c r="C15" s="510" t="s">
        <v>140</v>
      </c>
      <c r="D15" s="516"/>
      <c r="E15" s="518"/>
      <c r="F15" s="516"/>
      <c r="G15" s="516"/>
      <c r="H15" s="516"/>
      <c r="I15" s="516"/>
      <c r="J15" s="521"/>
    </row>
    <row r="16" spans="2:12" ht="15" customHeight="1">
      <c r="B16" s="1511" t="s">
        <v>444</v>
      </c>
      <c r="C16" s="511" t="s">
        <v>410</v>
      </c>
      <c r="D16" s="314"/>
      <c r="E16" s="322"/>
      <c r="F16" s="314" t="s">
        <v>414</v>
      </c>
      <c r="G16" s="314"/>
      <c r="H16" s="314"/>
      <c r="I16" s="314"/>
      <c r="J16" s="522"/>
    </row>
    <row r="17" spans="2:10" ht="15" customHeight="1">
      <c r="B17" s="1511"/>
      <c r="C17" s="512"/>
      <c r="D17" s="172"/>
      <c r="E17" s="176"/>
      <c r="F17" s="172" t="s">
        <v>415</v>
      </c>
      <c r="G17" s="172"/>
      <c r="H17" s="172"/>
      <c r="I17" s="172"/>
      <c r="J17" s="523"/>
    </row>
    <row r="18" spans="2:10" ht="15" customHeight="1">
      <c r="B18" s="1511"/>
      <c r="C18" s="513" t="s">
        <v>411</v>
      </c>
      <c r="D18" s="171"/>
      <c r="E18" s="175"/>
      <c r="F18" s="171" t="s">
        <v>416</v>
      </c>
      <c r="G18" s="171"/>
      <c r="H18" s="171"/>
      <c r="I18" s="171"/>
      <c r="J18" s="524"/>
    </row>
    <row r="19" spans="2:10" ht="15" customHeight="1">
      <c r="B19" s="1511"/>
      <c r="C19" s="513"/>
      <c r="D19" s="171"/>
      <c r="E19" s="175"/>
      <c r="F19" s="171" t="s">
        <v>283</v>
      </c>
      <c r="G19" s="171"/>
      <c r="H19" s="171"/>
      <c r="I19" s="171"/>
      <c r="J19" s="524"/>
    </row>
    <row r="20" spans="2:10" ht="15" customHeight="1">
      <c r="B20" s="1511"/>
      <c r="C20" s="511" t="s">
        <v>417</v>
      </c>
      <c r="D20" s="314"/>
      <c r="E20" s="322"/>
      <c r="F20" s="314" t="s">
        <v>419</v>
      </c>
      <c r="G20" s="314"/>
      <c r="H20" s="314"/>
      <c r="I20" s="314"/>
      <c r="J20" s="522"/>
    </row>
    <row r="21" spans="2:10" ht="15" customHeight="1">
      <c r="B21" s="1511"/>
      <c r="C21" s="513"/>
      <c r="D21" s="171"/>
      <c r="E21" s="175"/>
      <c r="F21" s="171" t="s">
        <v>420</v>
      </c>
      <c r="G21" s="171"/>
      <c r="H21" s="171"/>
      <c r="I21" s="171"/>
      <c r="J21" s="524"/>
    </row>
    <row r="22" spans="2:10" ht="15" customHeight="1">
      <c r="B22" s="1511"/>
      <c r="C22" s="513"/>
      <c r="D22" s="171"/>
      <c r="E22" s="175"/>
      <c r="F22" s="171" t="s">
        <v>421</v>
      </c>
      <c r="G22" s="171"/>
      <c r="H22" s="171"/>
      <c r="I22" s="171"/>
      <c r="J22" s="524"/>
    </row>
    <row r="23" spans="2:10" ht="15" customHeight="1">
      <c r="B23" s="1511"/>
      <c r="C23" s="513"/>
      <c r="D23" s="171"/>
      <c r="E23" s="175"/>
      <c r="F23" s="171" t="s">
        <v>422</v>
      </c>
      <c r="G23" s="171"/>
      <c r="H23" s="171"/>
      <c r="I23" s="171"/>
      <c r="J23" s="524"/>
    </row>
    <row r="24" spans="2:10" ht="15" customHeight="1">
      <c r="B24" s="1511"/>
      <c r="C24" s="512"/>
      <c r="D24" s="172"/>
      <c r="E24" s="176"/>
      <c r="F24" s="172" t="s">
        <v>426</v>
      </c>
      <c r="G24" s="172"/>
      <c r="H24" s="172"/>
      <c r="I24" s="172"/>
      <c r="J24" s="523"/>
    </row>
    <row r="25" spans="2:10" ht="15" customHeight="1">
      <c r="B25" s="1511"/>
      <c r="C25" s="513" t="s">
        <v>81</v>
      </c>
      <c r="D25" s="171"/>
      <c r="E25" s="175"/>
      <c r="F25" s="171" t="s">
        <v>429</v>
      </c>
      <c r="G25" s="171"/>
      <c r="H25" s="171"/>
      <c r="I25" s="171"/>
      <c r="J25" s="524"/>
    </row>
    <row r="26" spans="2:10" ht="15" customHeight="1">
      <c r="B26" s="1511"/>
      <c r="C26" s="513"/>
      <c r="D26" s="171"/>
      <c r="E26" s="175"/>
      <c r="F26" s="171" t="s">
        <v>311</v>
      </c>
      <c r="G26" s="171"/>
      <c r="H26" s="171"/>
      <c r="I26" s="171"/>
      <c r="J26" s="524"/>
    </row>
    <row r="27" spans="2:10" ht="15" customHeight="1">
      <c r="B27" s="1511"/>
      <c r="C27" s="513"/>
      <c r="D27" s="171"/>
      <c r="E27" s="175"/>
      <c r="F27" s="171" t="s">
        <v>184</v>
      </c>
      <c r="G27" s="171"/>
      <c r="H27" s="171"/>
      <c r="I27" s="171"/>
      <c r="J27" s="524"/>
    </row>
    <row r="28" spans="2:10" ht="15" customHeight="1">
      <c r="B28" s="1511"/>
      <c r="C28" s="513"/>
      <c r="D28" s="171"/>
      <c r="E28" s="175"/>
      <c r="F28" s="171" t="s">
        <v>432</v>
      </c>
      <c r="G28" s="171"/>
      <c r="H28" s="171"/>
      <c r="I28" s="171"/>
      <c r="J28" s="524"/>
    </row>
    <row r="29" spans="2:10" ht="15" customHeight="1">
      <c r="B29" s="1511"/>
      <c r="C29" s="513"/>
      <c r="D29" s="171"/>
      <c r="E29" s="175"/>
      <c r="F29" s="171" t="s">
        <v>387</v>
      </c>
      <c r="G29" s="171"/>
      <c r="H29" s="171"/>
      <c r="I29" s="171"/>
      <c r="J29" s="524"/>
    </row>
    <row r="30" spans="2:10" ht="15" customHeight="1">
      <c r="B30" s="1511"/>
      <c r="C30" s="511" t="s">
        <v>435</v>
      </c>
      <c r="D30" s="314"/>
      <c r="E30" s="322"/>
      <c r="F30" s="314" t="s">
        <v>124</v>
      </c>
      <c r="G30" s="314"/>
      <c r="H30" s="314"/>
      <c r="I30" s="314"/>
      <c r="J30" s="522"/>
    </row>
    <row r="31" spans="2:10" ht="15" customHeight="1">
      <c r="B31" s="1511"/>
      <c r="C31" s="512"/>
      <c r="D31" s="172"/>
      <c r="E31" s="176"/>
      <c r="F31" s="172" t="s">
        <v>436</v>
      </c>
      <c r="G31" s="172"/>
      <c r="H31" s="172"/>
      <c r="I31" s="172"/>
      <c r="J31" s="523"/>
    </row>
    <row r="32" spans="2:10" ht="15" customHeight="1">
      <c r="B32" s="1513"/>
      <c r="C32" s="512" t="s">
        <v>102</v>
      </c>
      <c r="D32" s="172"/>
      <c r="E32" s="176"/>
      <c r="F32" s="172"/>
      <c r="G32" s="172"/>
      <c r="H32" s="172"/>
      <c r="I32" s="172"/>
      <c r="J32" s="523"/>
    </row>
    <row r="33" spans="2:10" ht="15" customHeight="1">
      <c r="B33" s="509" t="s">
        <v>446</v>
      </c>
      <c r="C33" s="511" t="s">
        <v>404</v>
      </c>
      <c r="D33" s="314"/>
      <c r="E33" s="322"/>
      <c r="F33" s="314"/>
      <c r="G33" s="314"/>
      <c r="H33" s="314"/>
      <c r="I33" s="314"/>
      <c r="J33" s="522"/>
    </row>
    <row r="34" spans="2:10" ht="15" customHeight="1">
      <c r="B34" s="1511" t="s">
        <v>462</v>
      </c>
      <c r="C34" s="511" t="s">
        <v>447</v>
      </c>
      <c r="D34" s="314"/>
      <c r="E34" s="322"/>
      <c r="F34" s="314" t="s">
        <v>450</v>
      </c>
      <c r="G34" s="314"/>
      <c r="H34" s="314"/>
      <c r="I34" s="314"/>
      <c r="J34" s="522"/>
    </row>
    <row r="35" spans="2:10" ht="15" customHeight="1">
      <c r="B35" s="1511"/>
      <c r="C35" s="513"/>
      <c r="D35" s="171"/>
      <c r="E35" s="175"/>
      <c r="F35" s="171" t="s">
        <v>39</v>
      </c>
      <c r="G35" s="171"/>
      <c r="H35" s="171"/>
      <c r="I35" s="171"/>
      <c r="J35" s="524"/>
    </row>
    <row r="36" spans="2:10" ht="15" customHeight="1">
      <c r="B36" s="1511"/>
      <c r="C36" s="513"/>
      <c r="D36" s="171"/>
      <c r="E36" s="175"/>
      <c r="F36" s="171" t="s">
        <v>216</v>
      </c>
      <c r="G36" s="171"/>
      <c r="H36" s="171"/>
      <c r="I36" s="171"/>
      <c r="J36" s="524"/>
    </row>
    <row r="37" spans="2:10" ht="15" customHeight="1">
      <c r="B37" s="1511"/>
      <c r="C37" s="513"/>
      <c r="D37" s="171"/>
      <c r="E37" s="175"/>
      <c r="F37" s="171" t="s">
        <v>451</v>
      </c>
      <c r="G37" s="171"/>
      <c r="H37" s="171"/>
      <c r="I37" s="171"/>
      <c r="J37" s="524"/>
    </row>
    <row r="38" spans="2:10" ht="15" customHeight="1">
      <c r="B38" s="1511"/>
      <c r="C38" s="513"/>
      <c r="D38" s="171"/>
      <c r="E38" s="175"/>
      <c r="F38" s="171" t="s">
        <v>340</v>
      </c>
      <c r="G38" s="171"/>
      <c r="H38" s="171"/>
      <c r="I38" s="171"/>
      <c r="J38" s="524"/>
    </row>
    <row r="39" spans="2:10" ht="15" customHeight="1">
      <c r="B39" s="1511"/>
      <c r="C39" s="512"/>
      <c r="D39" s="172"/>
      <c r="E39" s="176"/>
      <c r="F39" s="172" t="s">
        <v>452</v>
      </c>
      <c r="G39" s="172"/>
      <c r="H39" s="172"/>
      <c r="I39" s="172"/>
      <c r="J39" s="523"/>
    </row>
    <row r="40" spans="2:10" ht="15" customHeight="1">
      <c r="B40" s="1511"/>
      <c r="C40" s="513" t="s">
        <v>454</v>
      </c>
      <c r="D40" s="171"/>
      <c r="E40" s="175"/>
      <c r="F40" s="171" t="s">
        <v>150</v>
      </c>
      <c r="G40" s="171"/>
      <c r="H40" s="171"/>
      <c r="I40" s="171"/>
      <c r="J40" s="524"/>
    </row>
    <row r="41" spans="2:10" ht="15" customHeight="1">
      <c r="B41" s="1511"/>
      <c r="C41" s="513"/>
      <c r="D41" s="171"/>
      <c r="E41" s="175"/>
      <c r="F41" s="171" t="s">
        <v>353</v>
      </c>
      <c r="G41" s="171"/>
      <c r="H41" s="171"/>
      <c r="I41" s="171"/>
      <c r="J41" s="524"/>
    </row>
    <row r="42" spans="2:10" ht="15" customHeight="1">
      <c r="B42" s="1511"/>
      <c r="C42" s="513"/>
      <c r="D42" s="171"/>
      <c r="E42" s="175"/>
      <c r="F42" s="171" t="s">
        <v>455</v>
      </c>
      <c r="G42" s="171"/>
      <c r="H42" s="171"/>
      <c r="I42" s="171"/>
      <c r="J42" s="524"/>
    </row>
    <row r="43" spans="2:10" ht="15" customHeight="1">
      <c r="B43" s="1511"/>
      <c r="C43" s="513"/>
      <c r="D43" s="171"/>
      <c r="E43" s="175"/>
      <c r="F43" s="171" t="s">
        <v>418</v>
      </c>
      <c r="G43" s="171"/>
      <c r="H43" s="171"/>
      <c r="I43" s="171"/>
      <c r="J43" s="524"/>
    </row>
    <row r="44" spans="2:10" ht="15" customHeight="1">
      <c r="B44" s="1511"/>
      <c r="C44" s="514" t="s">
        <v>133</v>
      </c>
      <c r="D44" s="173"/>
      <c r="E44" s="177"/>
      <c r="F44" s="173"/>
      <c r="G44" s="173"/>
      <c r="H44" s="173"/>
      <c r="I44" s="173"/>
      <c r="J44" s="525"/>
    </row>
    <row r="45" spans="2:10" ht="15" customHeight="1">
      <c r="B45" s="1513"/>
      <c r="C45" s="514" t="s">
        <v>102</v>
      </c>
      <c r="D45" s="173"/>
      <c r="E45" s="177"/>
      <c r="F45" s="173"/>
      <c r="G45" s="173"/>
      <c r="H45" s="173"/>
      <c r="I45" s="173"/>
      <c r="J45" s="525"/>
    </row>
    <row r="46" spans="2:10" ht="15" customHeight="1">
      <c r="B46" s="509" t="s">
        <v>457</v>
      </c>
      <c r="C46" s="511" t="s">
        <v>464</v>
      </c>
      <c r="D46" s="314"/>
      <c r="E46" s="322"/>
      <c r="F46" s="314" t="s">
        <v>466</v>
      </c>
      <c r="G46" s="314"/>
      <c r="H46" s="314"/>
      <c r="I46" s="314"/>
      <c r="J46" s="522"/>
    </row>
    <row r="47" spans="2:10" ht="15" customHeight="1">
      <c r="B47" s="1511" t="s">
        <v>460</v>
      </c>
      <c r="C47" s="513"/>
      <c r="D47" s="171"/>
      <c r="E47" s="175"/>
      <c r="F47" s="171" t="s">
        <v>469</v>
      </c>
      <c r="G47" s="171"/>
      <c r="H47" s="171"/>
      <c r="I47" s="171"/>
      <c r="J47" s="524"/>
    </row>
    <row r="48" spans="2:10" ht="15" customHeight="1">
      <c r="B48" s="1511"/>
      <c r="C48" s="513"/>
      <c r="D48" s="171"/>
      <c r="E48" s="175"/>
      <c r="F48" s="171" t="s">
        <v>246</v>
      </c>
      <c r="G48" s="171"/>
      <c r="H48" s="171"/>
      <c r="I48" s="171"/>
      <c r="J48" s="524"/>
    </row>
    <row r="49" spans="2:10" ht="15" customHeight="1">
      <c r="B49" s="1512"/>
      <c r="C49" s="515"/>
      <c r="D49" s="517"/>
      <c r="E49" s="519"/>
      <c r="F49" s="517" t="s">
        <v>235</v>
      </c>
      <c r="G49" s="517"/>
      <c r="H49" s="517"/>
      <c r="I49" s="517"/>
      <c r="J49" s="526"/>
    </row>
    <row r="50" spans="2:10">
      <c r="B50" s="183" t="s">
        <v>199</v>
      </c>
      <c r="C50" s="199"/>
      <c r="D50" s="199"/>
      <c r="E50" s="199"/>
      <c r="F50" s="199"/>
      <c r="G50" s="199"/>
      <c r="H50" s="199"/>
      <c r="I50" s="199"/>
      <c r="J50" s="205"/>
    </row>
  </sheetData>
  <mergeCells count="17">
    <mergeCell ref="B3:J3"/>
    <mergeCell ref="H4:J4"/>
    <mergeCell ref="C5:I5"/>
    <mergeCell ref="C6:E6"/>
    <mergeCell ref="G6:J6"/>
    <mergeCell ref="C7:J7"/>
    <mergeCell ref="C8:J8"/>
    <mergeCell ref="B9:J9"/>
    <mergeCell ref="B10:J10"/>
    <mergeCell ref="B11:J11"/>
    <mergeCell ref="B12:J12"/>
    <mergeCell ref="B13:J13"/>
    <mergeCell ref="C14:E14"/>
    <mergeCell ref="F14:J14"/>
    <mergeCell ref="B47:B49"/>
    <mergeCell ref="B16:B32"/>
    <mergeCell ref="B34:B45"/>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FFC000"/>
  </sheetPr>
  <dimension ref="B1:Y82"/>
  <sheetViews>
    <sheetView view="pageBreakPreview" zoomScale="85" zoomScaleSheetLayoutView="85" workbookViewId="0">
      <selection activeCell="B2" sqref="B2"/>
    </sheetView>
  </sheetViews>
  <sheetFormatPr defaultRowHeight="13"/>
  <cols>
    <col min="1" max="1" width="1.90625" style="155" customWidth="1"/>
    <col min="2" max="23" width="3.6328125" style="155" customWidth="1"/>
    <col min="24" max="24" width="1.90625" style="155" customWidth="1"/>
    <col min="25" max="27" width="3.6328125" style="155" customWidth="1"/>
    <col min="28" max="256" width="8.7265625" style="155" customWidth="1"/>
    <col min="257" max="257" width="0.90625" style="155" customWidth="1"/>
    <col min="258" max="283" width="3.6328125" style="155" customWidth="1"/>
    <col min="284" max="512" width="8.7265625" style="155" customWidth="1"/>
    <col min="513" max="513" width="0.90625" style="155" customWidth="1"/>
    <col min="514" max="539" width="3.6328125" style="155" customWidth="1"/>
    <col min="540" max="768" width="8.7265625" style="155" customWidth="1"/>
    <col min="769" max="769" width="0.90625" style="155" customWidth="1"/>
    <col min="770" max="795" width="3.6328125" style="155" customWidth="1"/>
    <col min="796" max="1024" width="8.7265625" style="155" customWidth="1"/>
    <col min="1025" max="1025" width="0.90625" style="155" customWidth="1"/>
    <col min="1026" max="1051" width="3.6328125" style="155" customWidth="1"/>
    <col min="1052" max="1280" width="8.7265625" style="155" customWidth="1"/>
    <col min="1281" max="1281" width="0.90625" style="155" customWidth="1"/>
    <col min="1282" max="1307" width="3.6328125" style="155" customWidth="1"/>
    <col min="1308" max="1536" width="8.7265625" style="155" customWidth="1"/>
    <col min="1537" max="1537" width="0.90625" style="155" customWidth="1"/>
    <col min="1538" max="1563" width="3.6328125" style="155" customWidth="1"/>
    <col min="1564" max="1792" width="8.7265625" style="155" customWidth="1"/>
    <col min="1793" max="1793" width="0.90625" style="155" customWidth="1"/>
    <col min="1794" max="1819" width="3.6328125" style="155" customWidth="1"/>
    <col min="1820" max="2048" width="8.7265625" style="155" customWidth="1"/>
    <col min="2049" max="2049" width="0.90625" style="155" customWidth="1"/>
    <col min="2050" max="2075" width="3.6328125" style="155" customWidth="1"/>
    <col min="2076" max="2304" width="8.7265625" style="155" customWidth="1"/>
    <col min="2305" max="2305" width="0.90625" style="155" customWidth="1"/>
    <col min="2306" max="2331" width="3.6328125" style="155" customWidth="1"/>
    <col min="2332" max="2560" width="8.7265625" style="155" customWidth="1"/>
    <col min="2561" max="2561" width="0.90625" style="155" customWidth="1"/>
    <col min="2562" max="2587" width="3.6328125" style="155" customWidth="1"/>
    <col min="2588" max="2816" width="8.7265625" style="155" customWidth="1"/>
    <col min="2817" max="2817" width="0.90625" style="155" customWidth="1"/>
    <col min="2818" max="2843" width="3.6328125" style="155" customWidth="1"/>
    <col min="2844" max="3072" width="8.7265625" style="155" customWidth="1"/>
    <col min="3073" max="3073" width="0.90625" style="155" customWidth="1"/>
    <col min="3074" max="3099" width="3.6328125" style="155" customWidth="1"/>
    <col min="3100" max="3328" width="8.7265625" style="155" customWidth="1"/>
    <col min="3329" max="3329" width="0.90625" style="155" customWidth="1"/>
    <col min="3330" max="3355" width="3.6328125" style="155" customWidth="1"/>
    <col min="3356" max="3584" width="8.7265625" style="155" customWidth="1"/>
    <col min="3585" max="3585" width="0.90625" style="155" customWidth="1"/>
    <col min="3586" max="3611" width="3.6328125" style="155" customWidth="1"/>
    <col min="3612" max="3840" width="8.7265625" style="155" customWidth="1"/>
    <col min="3841" max="3841" width="0.90625" style="155" customWidth="1"/>
    <col min="3842" max="3867" width="3.6328125" style="155" customWidth="1"/>
    <col min="3868" max="4096" width="8.7265625" style="155" customWidth="1"/>
    <col min="4097" max="4097" width="0.90625" style="155" customWidth="1"/>
    <col min="4098" max="4123" width="3.6328125" style="155" customWidth="1"/>
    <col min="4124" max="4352" width="8.7265625" style="155" customWidth="1"/>
    <col min="4353" max="4353" width="0.90625" style="155" customWidth="1"/>
    <col min="4354" max="4379" width="3.6328125" style="155" customWidth="1"/>
    <col min="4380" max="4608" width="8.7265625" style="155" customWidth="1"/>
    <col min="4609" max="4609" width="0.90625" style="155" customWidth="1"/>
    <col min="4610" max="4635" width="3.6328125" style="155" customWidth="1"/>
    <col min="4636" max="4864" width="8.7265625" style="155" customWidth="1"/>
    <col min="4865" max="4865" width="0.90625" style="155" customWidth="1"/>
    <col min="4866" max="4891" width="3.6328125" style="155" customWidth="1"/>
    <col min="4892" max="5120" width="8.7265625" style="155" customWidth="1"/>
    <col min="5121" max="5121" width="0.90625" style="155" customWidth="1"/>
    <col min="5122" max="5147" width="3.6328125" style="155" customWidth="1"/>
    <col min="5148" max="5376" width="8.7265625" style="155" customWidth="1"/>
    <col min="5377" max="5377" width="0.90625" style="155" customWidth="1"/>
    <col min="5378" max="5403" width="3.6328125" style="155" customWidth="1"/>
    <col min="5404" max="5632" width="8.7265625" style="155" customWidth="1"/>
    <col min="5633" max="5633" width="0.90625" style="155" customWidth="1"/>
    <col min="5634" max="5659" width="3.6328125" style="155" customWidth="1"/>
    <col min="5660" max="5888" width="8.7265625" style="155" customWidth="1"/>
    <col min="5889" max="5889" width="0.90625" style="155" customWidth="1"/>
    <col min="5890" max="5915" width="3.6328125" style="155" customWidth="1"/>
    <col min="5916" max="6144" width="8.7265625" style="155" customWidth="1"/>
    <col min="6145" max="6145" width="0.90625" style="155" customWidth="1"/>
    <col min="6146" max="6171" width="3.6328125" style="155" customWidth="1"/>
    <col min="6172" max="6400" width="8.7265625" style="155" customWidth="1"/>
    <col min="6401" max="6401" width="0.90625" style="155" customWidth="1"/>
    <col min="6402" max="6427" width="3.6328125" style="155" customWidth="1"/>
    <col min="6428" max="6656" width="8.7265625" style="155" customWidth="1"/>
    <col min="6657" max="6657" width="0.90625" style="155" customWidth="1"/>
    <col min="6658" max="6683" width="3.6328125" style="155" customWidth="1"/>
    <col min="6684" max="6912" width="8.7265625" style="155" customWidth="1"/>
    <col min="6913" max="6913" width="0.90625" style="155" customWidth="1"/>
    <col min="6914" max="6939" width="3.6328125" style="155" customWidth="1"/>
    <col min="6940" max="7168" width="8.7265625" style="155" customWidth="1"/>
    <col min="7169" max="7169" width="0.90625" style="155" customWidth="1"/>
    <col min="7170" max="7195" width="3.6328125" style="155" customWidth="1"/>
    <col min="7196" max="7424" width="8.7265625" style="155" customWidth="1"/>
    <col min="7425" max="7425" width="0.90625" style="155" customWidth="1"/>
    <col min="7426" max="7451" width="3.6328125" style="155" customWidth="1"/>
    <col min="7452" max="7680" width="8.7265625" style="155" customWidth="1"/>
    <col min="7681" max="7681" width="0.90625" style="155" customWidth="1"/>
    <col min="7682" max="7707" width="3.6328125" style="155" customWidth="1"/>
    <col min="7708" max="7936" width="8.7265625" style="155" customWidth="1"/>
    <col min="7937" max="7937" width="0.90625" style="155" customWidth="1"/>
    <col min="7938" max="7963" width="3.6328125" style="155" customWidth="1"/>
    <col min="7964" max="8192" width="8.7265625" style="155" customWidth="1"/>
    <col min="8193" max="8193" width="0.90625" style="155" customWidth="1"/>
    <col min="8194" max="8219" width="3.6328125" style="155" customWidth="1"/>
    <col min="8220" max="8448" width="8.7265625" style="155" customWidth="1"/>
    <col min="8449" max="8449" width="0.90625" style="155" customWidth="1"/>
    <col min="8450" max="8475" width="3.6328125" style="155" customWidth="1"/>
    <col min="8476" max="8704" width="8.7265625" style="155" customWidth="1"/>
    <col min="8705" max="8705" width="0.90625" style="155" customWidth="1"/>
    <col min="8706" max="8731" width="3.6328125" style="155" customWidth="1"/>
    <col min="8732" max="8960" width="8.7265625" style="155" customWidth="1"/>
    <col min="8961" max="8961" width="0.90625" style="155" customWidth="1"/>
    <col min="8962" max="8987" width="3.6328125" style="155" customWidth="1"/>
    <col min="8988" max="9216" width="8.7265625" style="155" customWidth="1"/>
    <col min="9217" max="9217" width="0.90625" style="155" customWidth="1"/>
    <col min="9218" max="9243" width="3.6328125" style="155" customWidth="1"/>
    <col min="9244" max="9472" width="8.7265625" style="155" customWidth="1"/>
    <col min="9473" max="9473" width="0.90625" style="155" customWidth="1"/>
    <col min="9474" max="9499" width="3.6328125" style="155" customWidth="1"/>
    <col min="9500" max="9728" width="8.7265625" style="155" customWidth="1"/>
    <col min="9729" max="9729" width="0.90625" style="155" customWidth="1"/>
    <col min="9730" max="9755" width="3.6328125" style="155" customWidth="1"/>
    <col min="9756" max="9984" width="8.7265625" style="155" customWidth="1"/>
    <col min="9985" max="9985" width="0.90625" style="155" customWidth="1"/>
    <col min="9986" max="10011" width="3.6328125" style="155" customWidth="1"/>
    <col min="10012" max="10240" width="8.7265625" style="155" customWidth="1"/>
    <col min="10241" max="10241" width="0.90625" style="155" customWidth="1"/>
    <col min="10242" max="10267" width="3.6328125" style="155" customWidth="1"/>
    <col min="10268" max="10496" width="8.7265625" style="155" customWidth="1"/>
    <col min="10497" max="10497" width="0.90625" style="155" customWidth="1"/>
    <col min="10498" max="10523" width="3.6328125" style="155" customWidth="1"/>
    <col min="10524" max="10752" width="8.7265625" style="155" customWidth="1"/>
    <col min="10753" max="10753" width="0.90625" style="155" customWidth="1"/>
    <col min="10754" max="10779" width="3.6328125" style="155" customWidth="1"/>
    <col min="10780" max="11008" width="8.7265625" style="155" customWidth="1"/>
    <col min="11009" max="11009" width="0.90625" style="155" customWidth="1"/>
    <col min="11010" max="11035" width="3.6328125" style="155" customWidth="1"/>
    <col min="11036" max="11264" width="8.7265625" style="155" customWidth="1"/>
    <col min="11265" max="11265" width="0.90625" style="155" customWidth="1"/>
    <col min="11266" max="11291" width="3.6328125" style="155" customWidth="1"/>
    <col min="11292" max="11520" width="8.7265625" style="155" customWidth="1"/>
    <col min="11521" max="11521" width="0.90625" style="155" customWidth="1"/>
    <col min="11522" max="11547" width="3.6328125" style="155" customWidth="1"/>
    <col min="11548" max="11776" width="8.7265625" style="155" customWidth="1"/>
    <col min="11777" max="11777" width="0.90625" style="155" customWidth="1"/>
    <col min="11778" max="11803" width="3.6328125" style="155" customWidth="1"/>
    <col min="11804" max="12032" width="8.7265625" style="155" customWidth="1"/>
    <col min="12033" max="12033" width="0.90625" style="155" customWidth="1"/>
    <col min="12034" max="12059" width="3.6328125" style="155" customWidth="1"/>
    <col min="12060" max="12288" width="8.7265625" style="155" customWidth="1"/>
    <col min="12289" max="12289" width="0.90625" style="155" customWidth="1"/>
    <col min="12290" max="12315" width="3.6328125" style="155" customWidth="1"/>
    <col min="12316" max="12544" width="8.7265625" style="155" customWidth="1"/>
    <col min="12545" max="12545" width="0.90625" style="155" customWidth="1"/>
    <col min="12546" max="12571" width="3.6328125" style="155" customWidth="1"/>
    <col min="12572" max="12800" width="8.7265625" style="155" customWidth="1"/>
    <col min="12801" max="12801" width="0.90625" style="155" customWidth="1"/>
    <col min="12802" max="12827" width="3.6328125" style="155" customWidth="1"/>
    <col min="12828" max="13056" width="8.7265625" style="155" customWidth="1"/>
    <col min="13057" max="13057" width="0.90625" style="155" customWidth="1"/>
    <col min="13058" max="13083" width="3.6328125" style="155" customWidth="1"/>
    <col min="13084" max="13312" width="8.7265625" style="155" customWidth="1"/>
    <col min="13313" max="13313" width="0.90625" style="155" customWidth="1"/>
    <col min="13314" max="13339" width="3.6328125" style="155" customWidth="1"/>
    <col min="13340" max="13568" width="8.7265625" style="155" customWidth="1"/>
    <col min="13569" max="13569" width="0.90625" style="155" customWidth="1"/>
    <col min="13570" max="13595" width="3.6328125" style="155" customWidth="1"/>
    <col min="13596" max="13824" width="8.7265625" style="155" customWidth="1"/>
    <col min="13825" max="13825" width="0.90625" style="155" customWidth="1"/>
    <col min="13826" max="13851" width="3.6328125" style="155" customWidth="1"/>
    <col min="13852" max="14080" width="8.7265625" style="155" customWidth="1"/>
    <col min="14081" max="14081" width="0.90625" style="155" customWidth="1"/>
    <col min="14082" max="14107" width="3.6328125" style="155" customWidth="1"/>
    <col min="14108" max="14336" width="8.7265625" style="155" customWidth="1"/>
    <col min="14337" max="14337" width="0.90625" style="155" customWidth="1"/>
    <col min="14338" max="14363" width="3.6328125" style="155" customWidth="1"/>
    <col min="14364" max="14592" width="8.7265625" style="155" customWidth="1"/>
    <col min="14593" max="14593" width="0.90625" style="155" customWidth="1"/>
    <col min="14594" max="14619" width="3.6328125" style="155" customWidth="1"/>
    <col min="14620" max="14848" width="8.7265625" style="155" customWidth="1"/>
    <col min="14849" max="14849" width="0.90625" style="155" customWidth="1"/>
    <col min="14850" max="14875" width="3.6328125" style="155" customWidth="1"/>
    <col min="14876" max="15104" width="8.7265625" style="155" customWidth="1"/>
    <col min="15105" max="15105" width="0.90625" style="155" customWidth="1"/>
    <col min="15106" max="15131" width="3.6328125" style="155" customWidth="1"/>
    <col min="15132" max="15360" width="8.7265625" style="155" customWidth="1"/>
    <col min="15361" max="15361" width="0.90625" style="155" customWidth="1"/>
    <col min="15362" max="15387" width="3.6328125" style="155" customWidth="1"/>
    <col min="15388" max="15616" width="8.7265625" style="155" customWidth="1"/>
    <col min="15617" max="15617" width="0.90625" style="155" customWidth="1"/>
    <col min="15618" max="15643" width="3.6328125" style="155" customWidth="1"/>
    <col min="15644" max="15872" width="8.7265625" style="155" customWidth="1"/>
    <col min="15873" max="15873" width="0.90625" style="155" customWidth="1"/>
    <col min="15874" max="15899" width="3.6328125" style="155" customWidth="1"/>
    <col min="15900" max="16128" width="8.7265625" style="155" customWidth="1"/>
    <col min="16129" max="16129" width="0.90625" style="155" customWidth="1"/>
    <col min="16130" max="16155" width="3.6328125" style="155" customWidth="1"/>
    <col min="16156" max="16384" width="8.7265625" style="155" customWidth="1"/>
  </cols>
  <sheetData>
    <row r="1" spans="2:25" ht="11.25" customHeight="1"/>
    <row r="2" spans="2:25" ht="15" customHeight="1">
      <c r="B2" s="171" t="s">
        <v>784</v>
      </c>
      <c r="C2" s="160"/>
      <c r="D2" s="160"/>
      <c r="E2" s="160"/>
      <c r="F2" s="160"/>
      <c r="G2" s="160"/>
      <c r="H2" s="160"/>
      <c r="I2" s="160"/>
      <c r="J2" s="160"/>
      <c r="K2" s="166"/>
      <c r="L2" s="166"/>
      <c r="M2" s="166"/>
      <c r="N2" s="166"/>
      <c r="O2" s="166"/>
      <c r="P2" s="166"/>
      <c r="Q2" s="166"/>
      <c r="R2" s="166"/>
      <c r="S2" s="166"/>
      <c r="T2" s="166"/>
      <c r="U2" s="166"/>
      <c r="V2" s="166"/>
      <c r="W2" s="166"/>
    </row>
    <row r="3" spans="2:25" ht="30" customHeight="1">
      <c r="B3" s="720" t="s">
        <v>783</v>
      </c>
      <c r="C3" s="720"/>
      <c r="D3" s="720"/>
      <c r="E3" s="720"/>
      <c r="F3" s="720"/>
      <c r="G3" s="720"/>
      <c r="H3" s="720"/>
      <c r="I3" s="720"/>
      <c r="J3" s="720"/>
      <c r="K3" s="1424"/>
      <c r="L3" s="1424"/>
      <c r="M3" s="1424"/>
      <c r="N3" s="1424"/>
      <c r="O3" s="1424"/>
      <c r="P3" s="1424"/>
      <c r="Q3" s="1424"/>
      <c r="R3" s="1424"/>
      <c r="S3" s="1424"/>
      <c r="T3" s="1424"/>
      <c r="U3" s="1424"/>
      <c r="V3" s="1424"/>
      <c r="W3" s="1424"/>
      <c r="Y3" s="179"/>
    </row>
    <row r="4" spans="2:25" ht="15" customHeight="1">
      <c r="B4" s="159"/>
      <c r="C4" s="159"/>
      <c r="D4" s="159"/>
      <c r="E4" s="159"/>
      <c r="F4" s="159"/>
      <c r="G4" s="159"/>
      <c r="H4" s="159"/>
      <c r="I4" s="159"/>
      <c r="J4" s="159"/>
      <c r="K4" s="337"/>
      <c r="L4" s="337"/>
      <c r="M4" s="337"/>
      <c r="N4" s="337"/>
      <c r="O4" s="337"/>
      <c r="P4" s="337"/>
      <c r="Q4" s="337"/>
      <c r="R4" s="337"/>
      <c r="S4" s="337"/>
      <c r="T4" s="337"/>
      <c r="U4" s="337"/>
      <c r="V4" s="337"/>
      <c r="W4" s="337"/>
      <c r="Y4" s="179"/>
    </row>
    <row r="5" spans="2:25" ht="15" customHeight="1">
      <c r="B5" s="160"/>
      <c r="C5" s="160"/>
      <c r="D5" s="160"/>
      <c r="E5" s="160"/>
      <c r="F5" s="160"/>
      <c r="G5" s="160"/>
      <c r="H5" s="160"/>
      <c r="I5" s="160"/>
      <c r="J5" s="160"/>
      <c r="K5" s="166"/>
      <c r="L5" s="166"/>
      <c r="M5" s="166"/>
      <c r="N5" s="166"/>
      <c r="O5" s="166"/>
      <c r="P5" s="758" t="s">
        <v>829</v>
      </c>
      <c r="Q5" s="758"/>
      <c r="R5" s="758"/>
      <c r="S5" s="758"/>
      <c r="T5" s="758"/>
      <c r="U5" s="758"/>
      <c r="V5" s="758"/>
      <c r="W5" s="758"/>
    </row>
    <row r="6" spans="2:25" ht="15" customHeight="1">
      <c r="B6" s="160"/>
      <c r="C6" s="160"/>
      <c r="D6" s="160"/>
      <c r="E6" s="160"/>
      <c r="F6" s="160"/>
      <c r="G6" s="160"/>
      <c r="H6" s="160"/>
      <c r="I6" s="160"/>
      <c r="J6" s="160"/>
      <c r="K6" s="166"/>
      <c r="L6" s="166"/>
      <c r="M6" s="166"/>
      <c r="N6" s="166"/>
      <c r="O6" s="166"/>
      <c r="P6" s="166"/>
      <c r="Q6" s="166"/>
      <c r="R6" s="166"/>
      <c r="S6" s="166"/>
      <c r="T6" s="166"/>
      <c r="U6" s="166"/>
      <c r="V6" s="166"/>
      <c r="W6" s="166"/>
    </row>
    <row r="7" spans="2:25" ht="15" customHeight="1">
      <c r="B7" s="160"/>
      <c r="C7" s="160" t="s">
        <v>158</v>
      </c>
      <c r="D7" s="160"/>
      <c r="E7" s="160"/>
      <c r="F7" s="160"/>
      <c r="G7" s="160"/>
      <c r="H7" s="160"/>
      <c r="I7" s="160"/>
      <c r="J7" s="160"/>
      <c r="K7" s="166"/>
      <c r="L7" s="166"/>
      <c r="M7" s="166"/>
      <c r="N7" s="166"/>
      <c r="O7" s="166"/>
      <c r="P7" s="166"/>
      <c r="Q7" s="166"/>
      <c r="R7" s="166"/>
      <c r="S7" s="166"/>
      <c r="T7" s="166"/>
      <c r="U7" s="166"/>
      <c r="V7" s="166"/>
      <c r="W7" s="166"/>
    </row>
    <row r="8" spans="2:25" ht="15" customHeight="1">
      <c r="B8" s="160"/>
      <c r="C8" s="160"/>
      <c r="D8" s="160"/>
      <c r="E8" s="160"/>
      <c r="F8" s="160"/>
      <c r="G8" s="160"/>
      <c r="H8" s="160"/>
      <c r="I8" s="160"/>
      <c r="J8" s="160"/>
      <c r="K8" s="166"/>
      <c r="L8" s="166"/>
      <c r="M8" s="166"/>
      <c r="N8" s="166"/>
      <c r="O8" s="166"/>
      <c r="P8" s="166"/>
      <c r="Q8" s="166"/>
      <c r="R8" s="166"/>
      <c r="S8" s="166"/>
      <c r="T8" s="166"/>
      <c r="U8" s="166"/>
      <c r="V8" s="166"/>
      <c r="W8" s="166"/>
    </row>
    <row r="9" spans="2:25" ht="15" customHeight="1">
      <c r="B9" s="160"/>
      <c r="C9" s="160"/>
      <c r="D9" s="160"/>
      <c r="E9" s="160"/>
      <c r="F9" s="160"/>
      <c r="G9" s="160"/>
      <c r="H9" s="160"/>
      <c r="I9" s="160"/>
      <c r="J9" s="160"/>
      <c r="K9" s="166"/>
      <c r="L9" s="166"/>
      <c r="M9" s="166"/>
      <c r="N9" s="166"/>
      <c r="O9" s="166"/>
      <c r="P9" s="166"/>
      <c r="Q9" s="166"/>
      <c r="R9" s="166"/>
      <c r="S9" s="166"/>
      <c r="T9" s="166"/>
      <c r="U9" s="166"/>
      <c r="V9" s="166"/>
      <c r="W9" s="166"/>
    </row>
    <row r="10" spans="2:25" ht="15" customHeight="1">
      <c r="B10" s="160"/>
      <c r="C10" s="160"/>
      <c r="D10" s="160"/>
      <c r="E10" s="160"/>
      <c r="F10" s="160"/>
      <c r="G10" s="160"/>
      <c r="H10" s="160"/>
      <c r="I10" s="160"/>
      <c r="J10" s="160"/>
      <c r="K10" s="166"/>
      <c r="L10" s="166"/>
      <c r="M10" s="166"/>
      <c r="N10" s="166"/>
      <c r="O10" s="166"/>
      <c r="P10" s="166"/>
      <c r="Q10" s="166"/>
      <c r="R10" s="166"/>
      <c r="S10" s="166"/>
      <c r="T10" s="166"/>
      <c r="U10" s="166"/>
      <c r="V10" s="166"/>
      <c r="W10" s="166"/>
    </row>
    <row r="11" spans="2:25" ht="15" customHeight="1">
      <c r="B11" s="160"/>
      <c r="C11" s="160"/>
      <c r="D11" s="160"/>
      <c r="E11" s="160"/>
      <c r="F11" s="160"/>
      <c r="G11" s="160"/>
      <c r="H11" s="160"/>
      <c r="I11" s="160"/>
      <c r="J11" s="160"/>
      <c r="K11" s="166"/>
      <c r="L11" s="166"/>
      <c r="M11" s="166"/>
      <c r="N11" s="166"/>
      <c r="O11" s="166"/>
      <c r="P11" s="166"/>
      <c r="Q11" s="166"/>
      <c r="R11" s="166"/>
      <c r="S11" s="166"/>
      <c r="T11" s="166"/>
      <c r="U11" s="166"/>
      <c r="V11" s="166"/>
      <c r="W11" s="166"/>
    </row>
    <row r="12" spans="2:25" ht="15" customHeight="1">
      <c r="B12" s="160"/>
      <c r="C12" s="160"/>
      <c r="D12" s="160"/>
      <c r="E12" s="160"/>
      <c r="F12" s="160"/>
      <c r="G12" s="160"/>
      <c r="H12" s="160"/>
      <c r="I12" s="160"/>
      <c r="J12" s="160"/>
      <c r="K12" s="166"/>
      <c r="L12" s="166"/>
      <c r="M12" s="166"/>
      <c r="N12" s="166"/>
      <c r="O12" s="166" t="s">
        <v>785</v>
      </c>
      <c r="P12" s="166"/>
      <c r="Q12" s="166"/>
      <c r="R12" s="166"/>
      <c r="S12" s="166"/>
      <c r="T12" s="166"/>
      <c r="U12" s="166"/>
      <c r="V12" s="166"/>
      <c r="W12" s="166"/>
    </row>
    <row r="13" spans="2:25" ht="15" customHeight="1">
      <c r="B13" s="160"/>
      <c r="C13" s="160"/>
      <c r="D13" s="160"/>
      <c r="E13" s="160"/>
      <c r="F13" s="160"/>
      <c r="G13" s="160"/>
      <c r="H13" s="160"/>
      <c r="I13" s="160"/>
      <c r="J13" s="160"/>
      <c r="K13" s="160"/>
      <c r="L13" s="166"/>
      <c r="M13" s="166"/>
      <c r="N13" s="166"/>
      <c r="O13" s="160"/>
      <c r="P13" s="166"/>
      <c r="Q13" s="166"/>
      <c r="R13" s="166"/>
      <c r="S13" s="166"/>
      <c r="T13" s="166"/>
      <c r="U13" s="166"/>
      <c r="V13" s="166"/>
      <c r="W13" s="166"/>
    </row>
    <row r="14" spans="2:25" ht="15" customHeight="1">
      <c r="B14" s="160"/>
      <c r="C14" s="160"/>
      <c r="D14" s="160"/>
      <c r="E14" s="160"/>
      <c r="F14" s="160"/>
      <c r="G14" s="160"/>
      <c r="H14" s="160"/>
      <c r="I14" s="160"/>
      <c r="J14" s="160"/>
      <c r="K14" s="160"/>
      <c r="L14" s="166"/>
      <c r="M14" s="166"/>
      <c r="N14" s="166"/>
      <c r="O14" s="160"/>
      <c r="P14" s="166"/>
      <c r="Q14" s="166"/>
      <c r="R14" s="166"/>
      <c r="S14" s="166"/>
      <c r="T14" s="166"/>
      <c r="U14" s="166"/>
      <c r="V14" s="166"/>
      <c r="W14" s="166"/>
    </row>
    <row r="15" spans="2:25" ht="15" customHeight="1">
      <c r="B15" s="160"/>
      <c r="C15" s="160"/>
      <c r="D15" s="160"/>
      <c r="E15" s="160"/>
      <c r="F15" s="160"/>
      <c r="G15" s="160"/>
      <c r="H15" s="160"/>
      <c r="I15" s="160"/>
      <c r="J15" s="160"/>
      <c r="K15" s="160"/>
      <c r="L15" s="166"/>
      <c r="M15" s="166"/>
      <c r="N15" s="166"/>
      <c r="O15" s="160"/>
      <c r="P15" s="166"/>
      <c r="Q15" s="166"/>
      <c r="R15" s="166"/>
      <c r="S15" s="166"/>
      <c r="T15" s="166"/>
      <c r="U15" s="166"/>
      <c r="V15" s="166"/>
      <c r="W15" s="166"/>
    </row>
    <row r="16" spans="2:25" ht="15" customHeight="1">
      <c r="B16" s="160"/>
      <c r="C16" s="160"/>
      <c r="D16" s="160"/>
      <c r="E16" s="160"/>
      <c r="F16" s="160"/>
      <c r="G16" s="160"/>
      <c r="H16" s="160"/>
      <c r="I16" s="160"/>
      <c r="J16" s="160"/>
      <c r="K16" s="160"/>
      <c r="L16" s="166"/>
      <c r="M16" s="166"/>
      <c r="N16" s="166"/>
      <c r="O16" s="166"/>
      <c r="P16" s="166"/>
      <c r="Q16" s="166"/>
      <c r="R16" s="166"/>
      <c r="S16" s="166"/>
      <c r="T16" s="166"/>
      <c r="U16" s="166"/>
      <c r="V16" s="166"/>
      <c r="W16" s="166"/>
    </row>
    <row r="17" spans="2:25" ht="15" customHeight="1">
      <c r="B17" s="160"/>
      <c r="C17" s="160"/>
      <c r="D17" s="160"/>
      <c r="E17" s="160"/>
      <c r="F17" s="160"/>
      <c r="G17" s="160"/>
      <c r="H17" s="160"/>
      <c r="I17" s="160"/>
      <c r="J17" s="160"/>
      <c r="K17" s="166"/>
      <c r="L17" s="166"/>
      <c r="M17" s="166"/>
      <c r="N17" s="166"/>
      <c r="O17" s="160"/>
      <c r="P17" s="166"/>
      <c r="Q17" s="166"/>
      <c r="R17" s="166"/>
      <c r="S17" s="166"/>
      <c r="T17" s="166"/>
      <c r="U17" s="166"/>
      <c r="V17" s="166"/>
      <c r="W17" s="166"/>
    </row>
    <row r="18" spans="2:25" ht="15" customHeight="1">
      <c r="B18" s="160"/>
      <c r="C18" s="160" t="s">
        <v>19</v>
      </c>
      <c r="D18" s="160"/>
      <c r="E18" s="160"/>
      <c r="F18" s="160"/>
      <c r="G18" s="160"/>
      <c r="H18" s="160"/>
      <c r="I18" s="160"/>
      <c r="J18" s="160"/>
      <c r="K18" s="166"/>
      <c r="L18" s="166"/>
      <c r="M18" s="166"/>
      <c r="N18" s="166"/>
      <c r="O18" s="207"/>
      <c r="P18" s="166"/>
      <c r="Q18" s="166"/>
      <c r="R18" s="166"/>
      <c r="S18" s="166"/>
      <c r="T18" s="166"/>
      <c r="U18" s="166"/>
      <c r="V18" s="166"/>
      <c r="W18" s="166"/>
      <c r="Y18" s="179"/>
    </row>
    <row r="19" spans="2:25" ht="15" customHeight="1">
      <c r="B19" s="160"/>
      <c r="C19" s="160"/>
      <c r="D19" s="160"/>
      <c r="E19" s="160"/>
      <c r="F19" s="160"/>
      <c r="G19" s="160"/>
      <c r="H19" s="160"/>
      <c r="I19" s="160"/>
      <c r="J19" s="160"/>
      <c r="K19" s="166"/>
      <c r="L19" s="166"/>
      <c r="M19" s="166"/>
      <c r="N19" s="166"/>
      <c r="O19" s="166"/>
      <c r="P19" s="166"/>
      <c r="Q19" s="166"/>
      <c r="R19" s="166"/>
      <c r="S19" s="166"/>
      <c r="T19" s="166"/>
      <c r="U19" s="166"/>
      <c r="V19" s="166"/>
      <c r="W19" s="166"/>
    </row>
    <row r="20" spans="2:25" ht="15" customHeight="1">
      <c r="B20" s="160"/>
      <c r="C20" s="160"/>
      <c r="D20" s="160"/>
      <c r="E20" s="160"/>
      <c r="F20" s="160"/>
      <c r="G20" s="160"/>
      <c r="H20" s="160"/>
      <c r="I20" s="160"/>
      <c r="J20" s="160"/>
      <c r="K20" s="166"/>
      <c r="L20" s="166"/>
      <c r="M20" s="166"/>
      <c r="N20" s="166"/>
      <c r="O20" s="166"/>
      <c r="P20" s="166"/>
      <c r="Q20" s="166"/>
      <c r="R20" s="166"/>
      <c r="S20" s="166"/>
      <c r="T20" s="166"/>
      <c r="U20" s="166"/>
      <c r="V20" s="166"/>
      <c r="W20" s="166"/>
    </row>
    <row r="21" spans="2:25" ht="15" customHeight="1">
      <c r="B21" s="160"/>
      <c r="C21" s="160"/>
      <c r="D21" s="160"/>
      <c r="E21" s="160"/>
      <c r="F21" s="160"/>
      <c r="G21" s="160"/>
      <c r="H21" s="160"/>
      <c r="I21" s="160"/>
      <c r="J21" s="160"/>
      <c r="K21" s="166"/>
      <c r="L21" s="166"/>
      <c r="M21" s="166"/>
      <c r="N21" s="166"/>
      <c r="O21" s="166"/>
      <c r="P21" s="166"/>
      <c r="Q21" s="166"/>
      <c r="R21" s="166"/>
      <c r="S21" s="166"/>
      <c r="T21" s="166"/>
      <c r="U21" s="166"/>
      <c r="V21" s="166"/>
      <c r="W21" s="166"/>
    </row>
    <row r="22" spans="2:25" ht="15" customHeight="1">
      <c r="B22" s="160"/>
      <c r="C22" s="160"/>
      <c r="D22" s="160"/>
      <c r="E22" s="160"/>
      <c r="F22" s="160"/>
      <c r="G22" s="160"/>
      <c r="H22" s="160"/>
      <c r="I22" s="160"/>
      <c r="J22" s="160"/>
      <c r="K22" s="166"/>
      <c r="L22" s="166"/>
      <c r="M22" s="166"/>
      <c r="N22" s="166"/>
      <c r="O22" s="166"/>
      <c r="P22" s="166"/>
      <c r="Q22" s="166"/>
      <c r="R22" s="166"/>
      <c r="S22" s="166"/>
      <c r="T22" s="166"/>
      <c r="U22" s="166"/>
      <c r="V22" s="166"/>
      <c r="W22" s="166"/>
    </row>
    <row r="23" spans="2:25" ht="15" customHeight="1">
      <c r="B23" s="160"/>
      <c r="C23" s="181" t="s">
        <v>786</v>
      </c>
      <c r="D23" s="181"/>
      <c r="E23" s="181"/>
      <c r="F23" s="181"/>
      <c r="G23" s="181"/>
      <c r="H23" s="160"/>
      <c r="I23" s="160"/>
      <c r="J23" s="160"/>
      <c r="K23" s="166"/>
      <c r="L23" s="166"/>
      <c r="M23" s="166"/>
      <c r="N23" s="166"/>
      <c r="O23" s="166"/>
      <c r="P23" s="166"/>
      <c r="Q23" s="166"/>
      <c r="R23" s="166"/>
      <c r="S23" s="166"/>
      <c r="T23" s="166"/>
      <c r="U23" s="166"/>
      <c r="V23" s="166"/>
      <c r="W23" s="166"/>
    </row>
    <row r="24" spans="2:25" ht="15" customHeight="1">
      <c r="B24" s="160"/>
      <c r="C24" s="160"/>
      <c r="D24" s="160"/>
      <c r="E24" s="160"/>
      <c r="F24" s="160"/>
      <c r="G24" s="160"/>
      <c r="H24" s="160"/>
      <c r="I24" s="160"/>
      <c r="J24" s="160"/>
      <c r="K24" s="166"/>
      <c r="L24" s="166"/>
      <c r="M24" s="166"/>
      <c r="N24" s="166"/>
      <c r="O24" s="166"/>
      <c r="P24" s="166"/>
      <c r="Q24" s="166"/>
      <c r="R24" s="166"/>
      <c r="S24" s="166"/>
      <c r="T24" s="166"/>
      <c r="U24" s="166"/>
      <c r="V24" s="166"/>
      <c r="W24" s="166"/>
    </row>
    <row r="25" spans="2:25" ht="15" customHeight="1">
      <c r="B25" s="160"/>
      <c r="C25" s="160"/>
      <c r="D25" s="160"/>
      <c r="E25" s="160"/>
      <c r="F25" s="160"/>
      <c r="G25" s="160"/>
      <c r="H25" s="160"/>
      <c r="I25" s="160"/>
      <c r="J25" s="160"/>
      <c r="K25" s="166"/>
      <c r="L25" s="166"/>
      <c r="M25" s="166"/>
      <c r="N25" s="166"/>
      <c r="O25" s="166"/>
      <c r="P25" s="166"/>
      <c r="Q25" s="166"/>
      <c r="R25" s="166"/>
      <c r="S25" s="166"/>
      <c r="T25" s="166"/>
      <c r="U25" s="166"/>
      <c r="V25" s="166"/>
      <c r="W25" s="166"/>
    </row>
    <row r="26" spans="2:25" ht="15" customHeight="1">
      <c r="B26" s="198"/>
      <c r="C26" s="160"/>
      <c r="D26" s="160"/>
      <c r="E26" s="160"/>
      <c r="F26" s="160"/>
      <c r="G26" s="160"/>
      <c r="H26" s="160"/>
      <c r="I26" s="160"/>
      <c r="J26" s="160"/>
      <c r="K26" s="166"/>
      <c r="L26" s="166"/>
      <c r="M26" s="166"/>
      <c r="N26" s="166"/>
      <c r="O26" s="166"/>
      <c r="P26" s="166"/>
      <c r="Q26" s="166"/>
      <c r="R26" s="166"/>
      <c r="S26" s="166"/>
      <c r="T26" s="166"/>
      <c r="U26" s="166"/>
      <c r="V26" s="166"/>
      <c r="W26" s="166"/>
    </row>
    <row r="27" spans="2:25" ht="15" customHeight="1">
      <c r="B27" s="160"/>
      <c r="C27" s="160"/>
      <c r="D27" s="160"/>
      <c r="E27" s="160"/>
      <c r="F27" s="160"/>
      <c r="G27" s="160"/>
      <c r="H27" s="160"/>
      <c r="I27" s="160"/>
      <c r="J27" s="160"/>
      <c r="K27" s="166"/>
      <c r="L27" s="166"/>
      <c r="M27" s="166"/>
      <c r="N27" s="166"/>
      <c r="O27" s="166"/>
      <c r="P27" s="166"/>
      <c r="Q27" s="166"/>
      <c r="R27" s="166"/>
      <c r="S27" s="166"/>
      <c r="T27" s="166"/>
      <c r="U27" s="166"/>
      <c r="V27" s="166"/>
      <c r="W27" s="166"/>
    </row>
    <row r="28" spans="2:25" ht="15" customHeight="1">
      <c r="B28" s="160"/>
      <c r="C28" s="160" t="s">
        <v>787</v>
      </c>
      <c r="D28" s="160"/>
      <c r="E28" s="160"/>
      <c r="F28" s="160"/>
      <c r="G28" s="160"/>
      <c r="H28" s="160"/>
      <c r="I28" s="160"/>
      <c r="J28" s="160"/>
      <c r="K28" s="166"/>
      <c r="L28" s="166"/>
      <c r="M28" s="166"/>
      <c r="N28" s="166"/>
      <c r="O28" s="166"/>
      <c r="P28" s="166"/>
      <c r="Q28" s="166"/>
      <c r="R28" s="166"/>
      <c r="S28" s="166"/>
      <c r="T28" s="166"/>
      <c r="U28" s="166"/>
      <c r="V28" s="166"/>
      <c r="W28" s="166"/>
    </row>
    <row r="29" spans="2:25" ht="15" customHeight="1">
      <c r="B29" s="328"/>
      <c r="C29" s="328"/>
      <c r="D29" s="328"/>
      <c r="E29" s="328"/>
      <c r="F29" s="328"/>
      <c r="G29" s="328"/>
      <c r="H29" s="328"/>
      <c r="I29" s="328"/>
      <c r="J29" s="328"/>
      <c r="K29" s="328"/>
      <c r="L29" s="328"/>
      <c r="M29" s="328"/>
      <c r="N29" s="328"/>
      <c r="O29" s="328"/>
      <c r="P29" s="328"/>
      <c r="Q29" s="328"/>
      <c r="R29" s="328"/>
      <c r="S29" s="328"/>
      <c r="T29" s="328"/>
      <c r="U29" s="328"/>
      <c r="V29" s="328"/>
      <c r="W29" s="328"/>
    </row>
    <row r="30" spans="2:25" ht="15" customHeight="1">
      <c r="B30" s="328"/>
      <c r="C30" s="328"/>
      <c r="D30" s="328"/>
      <c r="E30" s="328"/>
      <c r="F30" s="328"/>
      <c r="G30" s="328"/>
      <c r="H30" s="328"/>
      <c r="I30" s="328"/>
      <c r="J30" s="328"/>
      <c r="K30" s="328"/>
      <c r="L30" s="328"/>
      <c r="M30" s="328"/>
      <c r="N30" s="328"/>
      <c r="O30" s="328"/>
      <c r="P30" s="328"/>
      <c r="Q30" s="328"/>
      <c r="R30" s="328"/>
      <c r="S30" s="328"/>
      <c r="T30" s="328"/>
      <c r="U30" s="328"/>
      <c r="V30" s="328"/>
      <c r="W30" s="328"/>
    </row>
    <row r="31" spans="2:25" ht="15" customHeight="1">
      <c r="B31" s="166"/>
      <c r="C31" s="166"/>
      <c r="D31" s="166"/>
      <c r="E31" s="166"/>
      <c r="F31" s="166"/>
      <c r="G31" s="166"/>
      <c r="H31" s="166"/>
      <c r="I31" s="166"/>
      <c r="J31" s="166"/>
      <c r="K31" s="166"/>
      <c r="L31" s="166"/>
      <c r="M31" s="166"/>
      <c r="N31" s="166"/>
      <c r="O31" s="166"/>
      <c r="P31" s="166"/>
      <c r="Q31" s="166"/>
      <c r="R31" s="166"/>
      <c r="S31" s="166"/>
      <c r="T31" s="166"/>
      <c r="U31" s="166"/>
      <c r="V31" s="166"/>
      <c r="W31" s="166"/>
    </row>
    <row r="32" spans="2:25" ht="15" customHeight="1">
      <c r="B32" s="216"/>
      <c r="C32" s="166"/>
      <c r="D32" s="166"/>
      <c r="E32" s="166"/>
      <c r="F32" s="166"/>
      <c r="G32" s="166"/>
      <c r="H32" s="166"/>
      <c r="I32" s="166"/>
      <c r="J32" s="166"/>
      <c r="K32" s="166"/>
      <c r="L32" s="166"/>
      <c r="M32" s="166"/>
      <c r="N32" s="166"/>
      <c r="O32" s="166"/>
      <c r="P32" s="166"/>
      <c r="Q32" s="166"/>
      <c r="R32" s="166"/>
      <c r="S32" s="166"/>
      <c r="T32" s="166"/>
      <c r="U32" s="166"/>
      <c r="V32" s="166"/>
      <c r="W32" s="166"/>
    </row>
    <row r="33" spans="2:25" ht="15" customHeight="1">
      <c r="B33" s="166"/>
      <c r="C33" s="166" t="s">
        <v>701</v>
      </c>
      <c r="D33" s="166"/>
      <c r="E33" s="166"/>
      <c r="F33" s="166"/>
      <c r="G33" s="166"/>
      <c r="H33" s="166"/>
      <c r="I33" s="166"/>
      <c r="J33" s="166"/>
      <c r="K33" s="166"/>
      <c r="L33" s="166"/>
      <c r="M33" s="166"/>
      <c r="N33" s="166"/>
      <c r="O33" s="166"/>
      <c r="P33" s="166"/>
      <c r="Q33" s="166"/>
      <c r="R33" s="166"/>
      <c r="S33" s="166"/>
      <c r="T33" s="166"/>
      <c r="U33" s="166"/>
      <c r="V33" s="166"/>
      <c r="W33" s="166"/>
    </row>
    <row r="34" spans="2:25" ht="15" customHeight="1">
      <c r="B34" s="166"/>
      <c r="C34" s="166"/>
      <c r="D34" s="166"/>
      <c r="E34" s="166"/>
      <c r="F34" s="166"/>
      <c r="G34" s="166"/>
      <c r="H34" s="166"/>
      <c r="I34" s="166"/>
      <c r="J34" s="166"/>
      <c r="K34" s="166"/>
      <c r="L34" s="166"/>
      <c r="M34" s="166"/>
      <c r="N34" s="166"/>
      <c r="O34" s="166"/>
      <c r="P34" s="166"/>
      <c r="Q34" s="166"/>
      <c r="R34" s="166"/>
      <c r="S34" s="166"/>
      <c r="T34" s="166"/>
      <c r="U34" s="166"/>
      <c r="V34" s="166"/>
      <c r="W34" s="166"/>
    </row>
    <row r="35" spans="2:25" ht="15" customHeight="1">
      <c r="B35" s="166"/>
      <c r="C35" s="166"/>
      <c r="D35" s="166"/>
      <c r="E35" s="166"/>
      <c r="F35" s="166"/>
      <c r="G35" s="166"/>
      <c r="H35" s="166"/>
      <c r="I35" s="166"/>
      <c r="J35" s="166"/>
      <c r="K35" s="166"/>
      <c r="L35" s="166"/>
      <c r="M35" s="166"/>
      <c r="N35" s="166"/>
      <c r="O35" s="166"/>
      <c r="P35" s="166"/>
      <c r="Q35" s="166"/>
      <c r="R35" s="166"/>
      <c r="S35" s="166"/>
      <c r="T35" s="166"/>
      <c r="U35" s="166"/>
      <c r="V35" s="166"/>
      <c r="W35" s="166"/>
    </row>
    <row r="36" spans="2:25" ht="15" customHeight="1">
      <c r="B36" s="166"/>
      <c r="C36" s="166"/>
      <c r="D36" s="166"/>
      <c r="E36" s="166"/>
      <c r="F36" s="166"/>
      <c r="G36" s="166"/>
      <c r="H36" s="166"/>
      <c r="I36" s="166"/>
      <c r="J36" s="166"/>
      <c r="K36" s="166"/>
      <c r="L36" s="166"/>
      <c r="M36" s="166"/>
      <c r="N36" s="166"/>
      <c r="O36" s="166"/>
      <c r="P36" s="166"/>
      <c r="Q36" s="166"/>
      <c r="R36" s="166"/>
      <c r="S36" s="166"/>
      <c r="T36" s="166"/>
      <c r="U36" s="166"/>
      <c r="V36" s="166"/>
      <c r="W36" s="166"/>
    </row>
    <row r="37" spans="2:25" ht="15" customHeight="1">
      <c r="B37" s="166"/>
      <c r="C37" s="166"/>
      <c r="D37" s="166"/>
      <c r="E37" s="166"/>
      <c r="F37" s="166"/>
      <c r="G37" s="166"/>
      <c r="H37" s="166"/>
      <c r="I37" s="166"/>
      <c r="J37" s="166"/>
      <c r="K37" s="166"/>
      <c r="L37" s="166"/>
      <c r="M37" s="166"/>
      <c r="N37" s="166"/>
      <c r="O37" s="166"/>
      <c r="P37" s="166"/>
      <c r="Q37" s="166"/>
      <c r="R37" s="166"/>
      <c r="S37" s="166"/>
      <c r="T37" s="166"/>
      <c r="U37" s="166"/>
      <c r="V37" s="166"/>
      <c r="W37" s="166"/>
    </row>
    <row r="38" spans="2:25" ht="15" customHeight="1">
      <c r="B38" s="216"/>
      <c r="C38" s="166" t="s">
        <v>789</v>
      </c>
      <c r="D38" s="166"/>
      <c r="E38" s="166"/>
      <c r="F38" s="166"/>
      <c r="G38" s="166"/>
      <c r="H38" s="166"/>
      <c r="I38" s="166"/>
      <c r="J38" s="166"/>
      <c r="K38" s="166"/>
      <c r="L38" s="166"/>
      <c r="M38" s="166"/>
      <c r="N38" s="166"/>
      <c r="O38" s="166"/>
      <c r="P38" s="166"/>
      <c r="Q38" s="166"/>
      <c r="R38" s="166"/>
      <c r="S38" s="166"/>
      <c r="T38" s="166"/>
      <c r="U38" s="166"/>
      <c r="V38" s="166"/>
      <c r="W38" s="166"/>
    </row>
    <row r="39" spans="2:25" ht="15" customHeight="1">
      <c r="B39" s="216"/>
      <c r="C39" s="166"/>
      <c r="D39" s="166"/>
      <c r="E39" s="166"/>
      <c r="F39" s="166"/>
      <c r="G39" s="166"/>
      <c r="H39" s="166"/>
      <c r="I39" s="166"/>
      <c r="J39" s="166"/>
      <c r="K39" s="166"/>
      <c r="L39" s="166"/>
      <c r="M39" s="166"/>
      <c r="N39" s="166"/>
      <c r="O39" s="166"/>
      <c r="P39" s="166"/>
      <c r="Q39" s="166"/>
      <c r="R39" s="166"/>
      <c r="S39" s="166"/>
      <c r="T39" s="166"/>
      <c r="U39" s="166"/>
      <c r="V39" s="166"/>
      <c r="W39" s="166"/>
    </row>
    <row r="40" spans="2:25" ht="15" customHeight="1">
      <c r="B40" s="166"/>
      <c r="C40" s="166"/>
      <c r="D40" s="166"/>
      <c r="E40" s="166"/>
      <c r="F40" s="166"/>
      <c r="G40" s="166"/>
      <c r="H40" s="166"/>
      <c r="I40" s="166"/>
      <c r="J40" s="166"/>
      <c r="K40" s="166"/>
      <c r="L40" s="166"/>
      <c r="M40" s="166"/>
      <c r="N40" s="166"/>
      <c r="O40" s="166"/>
      <c r="P40" s="166"/>
      <c r="Q40" s="166"/>
      <c r="R40" s="166"/>
      <c r="S40" s="166"/>
      <c r="T40" s="166"/>
      <c r="U40" s="166"/>
      <c r="V40" s="166"/>
      <c r="W40" s="166"/>
    </row>
    <row r="41" spans="2:25" ht="15" customHeight="1">
      <c r="B41" s="166"/>
      <c r="C41" s="166"/>
      <c r="D41" s="166"/>
      <c r="E41" s="166"/>
      <c r="F41" s="166"/>
      <c r="G41" s="328"/>
      <c r="H41" s="166"/>
      <c r="I41" s="166"/>
      <c r="J41" s="166"/>
      <c r="K41" s="166"/>
      <c r="L41" s="166"/>
      <c r="M41" s="166"/>
      <c r="N41" s="166"/>
      <c r="O41" s="166"/>
      <c r="P41" s="166"/>
      <c r="Q41" s="166"/>
      <c r="R41" s="166"/>
      <c r="S41" s="166"/>
      <c r="T41" s="166"/>
      <c r="U41" s="166"/>
      <c r="V41" s="166"/>
      <c r="W41" s="166"/>
    </row>
    <row r="42" spans="2:25" ht="15" customHeight="1">
      <c r="B42" s="160" t="s">
        <v>790</v>
      </c>
      <c r="C42" s="160"/>
      <c r="D42" s="160"/>
      <c r="E42" s="160"/>
      <c r="F42" s="160"/>
      <c r="G42" s="160"/>
      <c r="H42" s="160"/>
      <c r="I42" s="160"/>
      <c r="J42" s="160"/>
      <c r="K42" s="166"/>
      <c r="L42" s="166"/>
      <c r="M42" s="166"/>
      <c r="N42" s="166"/>
      <c r="O42" s="166"/>
      <c r="P42" s="166"/>
      <c r="Q42" s="166"/>
      <c r="R42" s="166"/>
      <c r="S42" s="166"/>
      <c r="T42" s="166"/>
      <c r="U42" s="166"/>
      <c r="V42" s="166"/>
      <c r="W42" s="166"/>
    </row>
    <row r="43" spans="2:25" ht="30" customHeight="1">
      <c r="B43" s="720" t="s">
        <v>783</v>
      </c>
      <c r="C43" s="720"/>
      <c r="D43" s="720"/>
      <c r="E43" s="720"/>
      <c r="F43" s="720"/>
      <c r="G43" s="720"/>
      <c r="H43" s="720"/>
      <c r="I43" s="720"/>
      <c r="J43" s="720"/>
      <c r="K43" s="1424"/>
      <c r="L43" s="1424"/>
      <c r="M43" s="1424"/>
      <c r="N43" s="1424"/>
      <c r="O43" s="1424"/>
      <c r="P43" s="1424"/>
      <c r="Q43" s="1424"/>
      <c r="R43" s="1424"/>
      <c r="S43" s="1424"/>
      <c r="T43" s="1424"/>
      <c r="U43" s="1424"/>
      <c r="V43" s="1424"/>
      <c r="W43" s="1424"/>
      <c r="Y43" s="179"/>
    </row>
    <row r="44" spans="2:25" ht="15" customHeight="1">
      <c r="B44" s="159"/>
      <c r="C44" s="159"/>
      <c r="D44" s="159"/>
      <c r="E44" s="159"/>
      <c r="F44" s="159"/>
      <c r="G44" s="159"/>
      <c r="H44" s="159"/>
      <c r="I44" s="159"/>
      <c r="J44" s="159"/>
      <c r="K44" s="337"/>
      <c r="L44" s="337"/>
      <c r="M44" s="337"/>
      <c r="N44" s="337"/>
      <c r="O44" s="337"/>
      <c r="P44" s="337"/>
      <c r="Q44" s="337"/>
      <c r="R44" s="337"/>
      <c r="S44" s="337"/>
      <c r="T44" s="337"/>
      <c r="U44" s="337"/>
      <c r="V44" s="337"/>
      <c r="W44" s="337"/>
      <c r="Y44" s="179"/>
    </row>
    <row r="45" spans="2:25" ht="15" customHeight="1">
      <c r="B45" s="160"/>
      <c r="C45" s="160"/>
      <c r="D45" s="160"/>
      <c r="E45" s="160"/>
      <c r="F45" s="160"/>
      <c r="G45" s="160"/>
      <c r="H45" s="160"/>
      <c r="I45" s="160"/>
      <c r="J45" s="160"/>
      <c r="K45" s="166"/>
      <c r="L45" s="166"/>
      <c r="M45" s="166"/>
      <c r="N45" s="166"/>
      <c r="O45" s="166"/>
      <c r="P45" s="1520" t="s">
        <v>685</v>
      </c>
      <c r="Q45" s="1520"/>
      <c r="R45" s="1520"/>
      <c r="S45" s="1520"/>
      <c r="T45" s="1520"/>
      <c r="U45" s="1520"/>
      <c r="V45" s="1520"/>
      <c r="W45" s="1520"/>
    </row>
    <row r="46" spans="2:25" ht="15" customHeight="1">
      <c r="B46" s="160"/>
      <c r="C46" s="160"/>
      <c r="D46" s="160"/>
      <c r="E46" s="160"/>
      <c r="F46" s="160"/>
      <c r="G46" s="160"/>
      <c r="H46" s="160"/>
      <c r="I46" s="160"/>
      <c r="J46" s="160"/>
      <c r="K46" s="166"/>
      <c r="L46" s="166"/>
      <c r="M46" s="166"/>
      <c r="N46" s="166"/>
      <c r="O46" s="166"/>
      <c r="P46" s="166"/>
      <c r="Q46" s="166"/>
      <c r="R46" s="166"/>
      <c r="S46" s="166"/>
      <c r="T46" s="166"/>
      <c r="U46" s="166"/>
      <c r="V46" s="166"/>
      <c r="W46" s="166"/>
    </row>
    <row r="47" spans="2:25" ht="15" customHeight="1">
      <c r="B47" s="160"/>
      <c r="C47" s="160" t="s">
        <v>158</v>
      </c>
      <c r="D47" s="160"/>
      <c r="E47" s="160"/>
      <c r="F47" s="160"/>
      <c r="G47" s="160"/>
      <c r="H47" s="160"/>
      <c r="I47" s="160"/>
      <c r="J47" s="160"/>
      <c r="K47" s="166"/>
      <c r="L47" s="166"/>
      <c r="M47" s="166"/>
      <c r="N47" s="166"/>
      <c r="O47" s="166"/>
      <c r="P47" s="166"/>
      <c r="Q47" s="166"/>
      <c r="R47" s="166"/>
      <c r="S47" s="166"/>
      <c r="T47" s="166"/>
      <c r="U47" s="166"/>
      <c r="V47" s="166"/>
      <c r="W47" s="166"/>
    </row>
    <row r="48" spans="2:25" ht="15" customHeight="1">
      <c r="B48" s="160"/>
      <c r="C48" s="160" t="s">
        <v>791</v>
      </c>
      <c r="D48" s="160"/>
      <c r="E48" s="160"/>
      <c r="F48" s="160"/>
      <c r="G48" s="160"/>
      <c r="H48" s="160"/>
      <c r="I48" s="160"/>
      <c r="J48" s="160"/>
      <c r="K48" s="166"/>
      <c r="L48" s="166"/>
      <c r="M48" s="166"/>
      <c r="N48" s="166"/>
      <c r="O48" s="166"/>
      <c r="P48" s="166"/>
      <c r="Q48" s="166"/>
      <c r="R48" s="166"/>
      <c r="S48" s="166"/>
      <c r="T48" s="166"/>
      <c r="U48" s="166"/>
      <c r="V48" s="166"/>
      <c r="W48" s="166"/>
    </row>
    <row r="49" spans="2:25" ht="15" customHeight="1">
      <c r="B49" s="160"/>
      <c r="C49" s="160"/>
      <c r="D49" s="160" t="s">
        <v>792</v>
      </c>
      <c r="E49" s="160"/>
      <c r="F49" s="160"/>
      <c r="G49" s="160"/>
      <c r="H49" s="160"/>
      <c r="I49" s="160"/>
      <c r="J49" s="160"/>
      <c r="K49" s="166"/>
      <c r="L49" s="166"/>
      <c r="M49" s="166"/>
      <c r="N49" s="166"/>
      <c r="O49" s="166"/>
      <c r="P49" s="166"/>
      <c r="Q49" s="166"/>
      <c r="R49" s="166"/>
      <c r="S49" s="166"/>
      <c r="T49" s="166"/>
      <c r="U49" s="166"/>
      <c r="V49" s="166"/>
      <c r="W49" s="166"/>
    </row>
    <row r="50" spans="2:25" ht="15" customHeight="1">
      <c r="B50" s="160"/>
      <c r="C50" s="160"/>
      <c r="D50" s="160"/>
      <c r="E50" s="160"/>
      <c r="F50" s="160"/>
      <c r="G50" s="160"/>
      <c r="H50" s="160"/>
      <c r="I50" s="160"/>
      <c r="J50" s="160"/>
      <c r="K50" s="166"/>
      <c r="L50" s="166"/>
      <c r="M50" s="166"/>
      <c r="N50" s="166"/>
      <c r="O50" s="166"/>
      <c r="P50" s="166"/>
      <c r="Q50" s="166"/>
      <c r="R50" s="166"/>
      <c r="S50" s="166"/>
      <c r="T50" s="166"/>
      <c r="U50" s="166"/>
      <c r="V50" s="166"/>
      <c r="W50" s="166"/>
    </row>
    <row r="51" spans="2:25" ht="15" customHeight="1">
      <c r="B51" s="160"/>
      <c r="C51" s="160"/>
      <c r="D51" s="160"/>
      <c r="E51" s="160"/>
      <c r="F51" s="160"/>
      <c r="G51" s="160"/>
      <c r="H51" s="160"/>
      <c r="I51" s="160"/>
      <c r="J51" s="160"/>
      <c r="K51" s="166"/>
      <c r="L51" s="166"/>
      <c r="M51" s="166"/>
      <c r="N51" s="166"/>
      <c r="O51" s="166"/>
      <c r="P51" s="166"/>
      <c r="Q51" s="166"/>
      <c r="R51" s="166"/>
      <c r="S51" s="166"/>
      <c r="T51" s="166"/>
      <c r="U51" s="166"/>
      <c r="V51" s="166"/>
      <c r="W51" s="166"/>
    </row>
    <row r="52" spans="2:25" ht="15" customHeight="1">
      <c r="B52" s="160"/>
      <c r="C52" s="160"/>
      <c r="D52" s="160"/>
      <c r="E52" s="160"/>
      <c r="F52" s="160"/>
      <c r="G52" s="160"/>
      <c r="H52" s="160"/>
      <c r="I52" s="160"/>
      <c r="J52" s="160"/>
      <c r="K52" s="166"/>
      <c r="L52" s="166"/>
      <c r="M52" s="166"/>
      <c r="N52" s="166"/>
      <c r="O52" s="166" t="s">
        <v>785</v>
      </c>
      <c r="P52" s="166"/>
      <c r="Q52" s="166"/>
      <c r="R52" s="166"/>
      <c r="S52" s="166"/>
      <c r="T52" s="166"/>
      <c r="U52" s="166"/>
      <c r="V52" s="166"/>
      <c r="W52" s="166"/>
    </row>
    <row r="53" spans="2:25" ht="15" customHeight="1">
      <c r="B53" s="160"/>
      <c r="C53" s="160"/>
      <c r="D53" s="160"/>
      <c r="E53" s="160"/>
      <c r="F53" s="160"/>
      <c r="G53" s="160"/>
      <c r="H53" s="160"/>
      <c r="I53" s="160"/>
      <c r="J53" s="160"/>
      <c r="K53" s="160"/>
      <c r="L53" s="166"/>
      <c r="M53" s="166"/>
      <c r="N53" s="166" t="s">
        <v>493</v>
      </c>
      <c r="O53" s="160"/>
      <c r="P53" s="166"/>
      <c r="Q53" s="166"/>
      <c r="R53" s="166"/>
      <c r="S53" s="166"/>
      <c r="T53" s="166"/>
      <c r="U53" s="166"/>
      <c r="V53" s="166"/>
      <c r="W53" s="166"/>
    </row>
    <row r="54" spans="2:25" ht="15" customHeight="1">
      <c r="B54" s="160"/>
      <c r="C54" s="160"/>
      <c r="D54" s="160"/>
      <c r="E54" s="160"/>
      <c r="F54" s="160"/>
      <c r="G54" s="160"/>
      <c r="H54" s="160"/>
      <c r="I54" s="160"/>
      <c r="J54" s="160"/>
      <c r="K54" s="160"/>
      <c r="L54" s="166"/>
      <c r="M54" s="166"/>
      <c r="N54" s="166"/>
      <c r="O54" s="160" t="s">
        <v>23</v>
      </c>
      <c r="P54" s="166"/>
      <c r="Q54" s="166"/>
      <c r="R54" s="166"/>
      <c r="S54" s="166"/>
      <c r="T54" s="166"/>
      <c r="U54" s="166"/>
      <c r="V54" s="166"/>
      <c r="W54" s="166"/>
    </row>
    <row r="55" spans="2:25" ht="15" customHeight="1">
      <c r="B55" s="160"/>
      <c r="C55" s="160"/>
      <c r="D55" s="160"/>
      <c r="E55" s="160"/>
      <c r="F55" s="160"/>
      <c r="G55" s="160"/>
      <c r="H55" s="160"/>
      <c r="I55" s="160"/>
      <c r="J55" s="160"/>
      <c r="K55" s="160"/>
      <c r="L55" s="166"/>
      <c r="M55" s="166"/>
      <c r="N55" s="166"/>
      <c r="O55" s="160"/>
      <c r="P55" s="166"/>
      <c r="Q55" s="166"/>
      <c r="R55" s="166"/>
      <c r="S55" s="166"/>
      <c r="T55" s="166"/>
      <c r="U55" s="166"/>
      <c r="V55" s="166"/>
      <c r="W55" s="166"/>
    </row>
    <row r="56" spans="2:25" ht="15" customHeight="1">
      <c r="B56" s="160"/>
      <c r="C56" s="160"/>
      <c r="D56" s="160"/>
      <c r="E56" s="160"/>
      <c r="F56" s="160"/>
      <c r="G56" s="160"/>
      <c r="H56" s="160"/>
      <c r="I56" s="160"/>
      <c r="J56" s="160"/>
      <c r="K56" s="160"/>
      <c r="L56" s="166"/>
      <c r="M56" s="166"/>
      <c r="N56" s="166"/>
      <c r="O56" s="166"/>
      <c r="P56" s="166"/>
      <c r="Q56" s="166"/>
      <c r="R56" s="166"/>
      <c r="S56" s="166"/>
      <c r="T56" s="166"/>
      <c r="U56" s="166"/>
      <c r="V56" s="166"/>
      <c r="W56" s="166"/>
    </row>
    <row r="57" spans="2:25" ht="15" customHeight="1">
      <c r="B57" s="160"/>
      <c r="C57" s="160"/>
      <c r="D57" s="160"/>
      <c r="E57" s="160"/>
      <c r="F57" s="160"/>
      <c r="G57" s="160"/>
      <c r="H57" s="160"/>
      <c r="I57" s="160"/>
      <c r="J57" s="160"/>
      <c r="K57" s="166"/>
      <c r="L57" s="166"/>
      <c r="M57" s="166"/>
      <c r="N57" s="166"/>
      <c r="O57" s="160"/>
      <c r="P57" s="166"/>
      <c r="Q57" s="166"/>
      <c r="R57" s="166"/>
      <c r="S57" s="166"/>
      <c r="T57" s="166"/>
      <c r="U57" s="166"/>
      <c r="V57" s="166"/>
      <c r="W57" s="166"/>
    </row>
    <row r="58" spans="2:25" ht="15" customHeight="1">
      <c r="B58" s="160"/>
      <c r="C58" s="160" t="s">
        <v>793</v>
      </c>
      <c r="D58" s="160"/>
      <c r="E58" s="160"/>
      <c r="F58" s="160"/>
      <c r="G58" s="160"/>
      <c r="H58" s="160"/>
      <c r="I58" s="160"/>
      <c r="J58" s="160"/>
      <c r="K58" s="166"/>
      <c r="L58" s="166"/>
      <c r="M58" s="166"/>
      <c r="N58" s="166"/>
      <c r="O58" s="207"/>
      <c r="P58" s="166"/>
      <c r="Q58" s="166"/>
      <c r="R58" s="166"/>
      <c r="S58" s="166"/>
      <c r="T58" s="166"/>
      <c r="U58" s="166"/>
      <c r="V58" s="166"/>
      <c r="W58" s="166"/>
      <c r="Y58" s="179"/>
    </row>
    <row r="59" spans="2:25" ht="15" customHeight="1">
      <c r="B59" s="160"/>
      <c r="C59" s="160"/>
      <c r="D59" s="160"/>
      <c r="E59" s="160"/>
      <c r="F59" s="160"/>
      <c r="G59" s="160"/>
      <c r="H59" s="160"/>
      <c r="I59" s="160"/>
      <c r="J59" s="160" t="s">
        <v>795</v>
      </c>
      <c r="K59" s="166"/>
      <c r="L59" s="166"/>
      <c r="M59" s="166"/>
      <c r="N59" s="166"/>
      <c r="O59" s="166"/>
      <c r="P59" s="166"/>
      <c r="Q59" s="166"/>
      <c r="R59" s="166"/>
      <c r="S59" s="166"/>
      <c r="T59" s="166"/>
      <c r="U59" s="166"/>
      <c r="V59" s="166"/>
      <c r="W59" s="166"/>
    </row>
    <row r="60" spans="2:25" ht="15" customHeight="1">
      <c r="B60" s="160"/>
      <c r="C60" s="160"/>
      <c r="D60" s="160"/>
      <c r="E60" s="160"/>
      <c r="F60" s="160"/>
      <c r="G60" s="160"/>
      <c r="H60" s="160"/>
      <c r="I60" s="160"/>
      <c r="J60" s="160"/>
      <c r="K60" s="166"/>
      <c r="L60" s="166"/>
      <c r="M60" s="166"/>
      <c r="N60" s="166"/>
      <c r="O60" s="166"/>
      <c r="P60" s="166"/>
      <c r="Q60" s="166"/>
      <c r="R60" s="166"/>
      <c r="S60" s="166"/>
      <c r="T60" s="166"/>
      <c r="U60" s="166"/>
      <c r="V60" s="166"/>
      <c r="W60" s="166"/>
    </row>
    <row r="61" spans="2:25" ht="15" customHeight="1">
      <c r="B61" s="160"/>
      <c r="C61" s="160"/>
      <c r="D61" s="160"/>
      <c r="E61" s="160"/>
      <c r="F61" s="160"/>
      <c r="G61" s="160"/>
      <c r="H61" s="160"/>
      <c r="I61" s="160"/>
      <c r="J61" s="160"/>
      <c r="K61" s="166"/>
      <c r="L61" s="166"/>
      <c r="M61" s="166"/>
      <c r="N61" s="166"/>
      <c r="O61" s="166"/>
      <c r="P61" s="166"/>
      <c r="Q61" s="166"/>
      <c r="R61" s="166"/>
      <c r="S61" s="166"/>
      <c r="T61" s="166"/>
      <c r="U61" s="166"/>
      <c r="V61" s="166"/>
      <c r="W61" s="166"/>
    </row>
    <row r="62" spans="2:25" ht="15" customHeight="1">
      <c r="B62" s="160"/>
      <c r="C62" s="160"/>
      <c r="D62" s="160"/>
      <c r="E62" s="160"/>
      <c r="F62" s="160"/>
      <c r="G62" s="160"/>
      <c r="H62" s="160"/>
      <c r="I62" s="160"/>
      <c r="J62" s="160"/>
      <c r="K62" s="166"/>
      <c r="L62" s="166"/>
      <c r="M62" s="166"/>
      <c r="N62" s="166"/>
      <c r="O62" s="166"/>
      <c r="P62" s="166"/>
      <c r="Q62" s="166"/>
      <c r="R62" s="166"/>
      <c r="S62" s="166"/>
      <c r="T62" s="166"/>
      <c r="U62" s="166"/>
      <c r="V62" s="166"/>
      <c r="W62" s="166"/>
    </row>
    <row r="63" spans="2:25" ht="15" customHeight="1">
      <c r="B63" s="160"/>
      <c r="C63" s="181" t="s">
        <v>797</v>
      </c>
      <c r="D63" s="181"/>
      <c r="E63" s="181"/>
      <c r="F63" s="181"/>
      <c r="G63" s="181"/>
      <c r="H63" s="160"/>
      <c r="I63" s="160"/>
      <c r="J63" s="160"/>
      <c r="K63" s="166"/>
      <c r="L63" s="166"/>
      <c r="M63" s="166"/>
      <c r="N63" s="166"/>
      <c r="O63" s="166"/>
      <c r="P63" s="166"/>
      <c r="Q63" s="166"/>
      <c r="R63" s="166"/>
      <c r="S63" s="166"/>
      <c r="T63" s="166"/>
      <c r="U63" s="166"/>
      <c r="V63" s="166"/>
      <c r="W63" s="166"/>
    </row>
    <row r="64" spans="2:25" ht="15" customHeight="1">
      <c r="B64" s="160"/>
      <c r="C64" s="160"/>
      <c r="D64" s="160"/>
      <c r="E64" s="160"/>
      <c r="F64" s="160"/>
      <c r="G64" s="160"/>
      <c r="H64" s="160"/>
      <c r="I64" s="160"/>
      <c r="J64" s="160"/>
      <c r="K64" s="166"/>
      <c r="L64" s="166"/>
      <c r="M64" s="166"/>
      <c r="N64" s="166"/>
      <c r="O64" s="166"/>
      <c r="P64" s="166"/>
      <c r="Q64" s="166"/>
      <c r="R64" s="166"/>
      <c r="S64" s="166"/>
      <c r="T64" s="166"/>
      <c r="U64" s="166"/>
      <c r="V64" s="166"/>
      <c r="W64" s="166"/>
    </row>
    <row r="65" spans="2:23" ht="15" customHeight="1">
      <c r="B65" s="160"/>
      <c r="C65" s="160"/>
      <c r="D65" s="160"/>
      <c r="E65" s="160"/>
      <c r="F65" s="160"/>
      <c r="G65" s="160"/>
      <c r="H65" s="160"/>
      <c r="I65" s="160"/>
      <c r="J65" s="160"/>
      <c r="K65" s="166"/>
      <c r="L65" s="166"/>
      <c r="M65" s="166"/>
      <c r="N65" s="166"/>
      <c r="O65" s="166"/>
      <c r="P65" s="166"/>
      <c r="Q65" s="166"/>
      <c r="R65" s="166"/>
      <c r="S65" s="166"/>
      <c r="T65" s="166"/>
      <c r="U65" s="166"/>
      <c r="V65" s="166"/>
      <c r="W65" s="166"/>
    </row>
    <row r="66" spans="2:23" ht="15" customHeight="1">
      <c r="B66" s="198"/>
      <c r="C66" s="160"/>
      <c r="D66" s="160"/>
      <c r="E66" s="160"/>
      <c r="F66" s="160"/>
      <c r="G66" s="160"/>
      <c r="H66" s="160"/>
      <c r="I66" s="160"/>
      <c r="J66" s="160"/>
      <c r="K66" s="166"/>
      <c r="L66" s="166"/>
      <c r="M66" s="166"/>
      <c r="N66" s="166"/>
      <c r="O66" s="166"/>
      <c r="P66" s="166"/>
      <c r="Q66" s="166"/>
      <c r="R66" s="166"/>
      <c r="S66" s="166"/>
      <c r="T66" s="166"/>
      <c r="U66" s="166"/>
      <c r="V66" s="166"/>
      <c r="W66" s="166"/>
    </row>
    <row r="67" spans="2:23" ht="15" customHeight="1">
      <c r="B67" s="160"/>
      <c r="C67" s="160"/>
      <c r="D67" s="160"/>
      <c r="E67" s="160"/>
      <c r="F67" s="160"/>
      <c r="G67" s="160"/>
      <c r="H67" s="160"/>
      <c r="I67" s="160"/>
      <c r="J67" s="160"/>
      <c r="K67" s="166"/>
      <c r="L67" s="166"/>
      <c r="M67" s="166"/>
      <c r="N67" s="166"/>
      <c r="O67" s="166"/>
      <c r="P67" s="166"/>
      <c r="Q67" s="166"/>
      <c r="R67" s="166"/>
      <c r="S67" s="166"/>
      <c r="T67" s="166"/>
      <c r="U67" s="166"/>
      <c r="V67" s="166"/>
      <c r="W67" s="166"/>
    </row>
    <row r="68" spans="2:23" ht="15" customHeight="1">
      <c r="B68" s="160"/>
      <c r="C68" s="160" t="s">
        <v>314</v>
      </c>
      <c r="D68" s="160"/>
      <c r="E68" s="160"/>
      <c r="F68" s="160"/>
      <c r="G68" s="160"/>
      <c r="H68" s="160"/>
      <c r="I68" s="160"/>
      <c r="J68" s="160"/>
      <c r="K68" s="166"/>
      <c r="L68" s="166"/>
      <c r="M68" s="166"/>
      <c r="N68" s="166"/>
      <c r="O68" s="166"/>
      <c r="P68" s="166"/>
      <c r="Q68" s="166"/>
      <c r="R68" s="166"/>
      <c r="S68" s="166"/>
      <c r="T68" s="166"/>
      <c r="U68" s="166"/>
      <c r="V68" s="166"/>
      <c r="W68" s="166"/>
    </row>
    <row r="69" spans="2:23" ht="15" customHeight="1">
      <c r="B69" s="328"/>
      <c r="C69" s="328"/>
      <c r="D69" s="328"/>
      <c r="E69" s="328"/>
      <c r="F69" s="328"/>
      <c r="G69" s="328"/>
      <c r="H69" s="328"/>
      <c r="I69" s="328"/>
      <c r="J69" s="216" t="s">
        <v>798</v>
      </c>
      <c r="K69" s="328"/>
      <c r="L69" s="328"/>
      <c r="M69" s="328"/>
      <c r="N69" s="328"/>
      <c r="O69" s="328"/>
      <c r="P69" s="328"/>
      <c r="Q69" s="328"/>
      <c r="R69" s="328"/>
      <c r="S69" s="328"/>
      <c r="T69" s="328"/>
      <c r="U69" s="328"/>
      <c r="V69" s="328"/>
      <c r="W69" s="328"/>
    </row>
    <row r="70" spans="2:23" ht="15" customHeight="1">
      <c r="B70" s="328"/>
      <c r="C70" s="328"/>
      <c r="D70" s="328"/>
      <c r="E70" s="328"/>
      <c r="F70" s="328"/>
      <c r="G70" s="328"/>
      <c r="H70" s="328"/>
      <c r="I70" s="328"/>
      <c r="J70" s="328"/>
      <c r="K70" s="328"/>
      <c r="L70" s="328"/>
      <c r="M70" s="328"/>
      <c r="N70" s="328"/>
      <c r="O70" s="328"/>
      <c r="P70" s="328"/>
      <c r="Q70" s="328"/>
      <c r="R70" s="328"/>
      <c r="S70" s="328"/>
      <c r="T70" s="328"/>
      <c r="U70" s="328"/>
      <c r="V70" s="328"/>
      <c r="W70" s="328"/>
    </row>
    <row r="71" spans="2:23" ht="15" customHeight="1">
      <c r="B71" s="166"/>
      <c r="C71" s="166"/>
      <c r="D71" s="166"/>
      <c r="E71" s="166"/>
      <c r="F71" s="166"/>
      <c r="G71" s="166"/>
      <c r="H71" s="166"/>
      <c r="I71" s="166"/>
      <c r="J71" s="166"/>
      <c r="K71" s="166"/>
      <c r="L71" s="166"/>
      <c r="M71" s="166"/>
      <c r="N71" s="166"/>
      <c r="O71" s="166"/>
      <c r="P71" s="166"/>
      <c r="Q71" s="166"/>
      <c r="R71" s="166"/>
      <c r="S71" s="166"/>
      <c r="T71" s="166"/>
      <c r="U71" s="166"/>
      <c r="V71" s="166"/>
      <c r="W71" s="166"/>
    </row>
    <row r="72" spans="2:23" ht="15" customHeight="1">
      <c r="B72" s="216"/>
      <c r="C72" s="166"/>
      <c r="D72" s="166"/>
      <c r="E72" s="166"/>
      <c r="F72" s="166"/>
      <c r="G72" s="166"/>
      <c r="H72" s="166"/>
      <c r="I72" s="166"/>
      <c r="J72" s="166"/>
      <c r="K72" s="166"/>
      <c r="L72" s="166"/>
      <c r="M72" s="166"/>
      <c r="N72" s="166"/>
      <c r="O72" s="166"/>
      <c r="P72" s="166"/>
      <c r="Q72" s="166"/>
      <c r="R72" s="166"/>
      <c r="S72" s="166"/>
      <c r="T72" s="166"/>
      <c r="U72" s="166"/>
      <c r="V72" s="166"/>
      <c r="W72" s="166"/>
    </row>
    <row r="73" spans="2:23" ht="15" customHeight="1">
      <c r="B73" s="166"/>
      <c r="C73" s="166" t="s">
        <v>799</v>
      </c>
      <c r="D73" s="166"/>
      <c r="E73" s="166"/>
      <c r="F73" s="166"/>
      <c r="G73" s="166"/>
      <c r="H73" s="166"/>
      <c r="I73" s="166"/>
      <c r="J73" s="166"/>
      <c r="K73" s="166"/>
      <c r="L73" s="166"/>
      <c r="M73" s="166"/>
      <c r="N73" s="166"/>
      <c r="O73" s="166"/>
      <c r="P73" s="166"/>
      <c r="Q73" s="166"/>
      <c r="R73" s="166"/>
      <c r="S73" s="166"/>
      <c r="T73" s="166"/>
      <c r="U73" s="166"/>
      <c r="V73" s="166"/>
      <c r="W73" s="166"/>
    </row>
    <row r="74" spans="2:23" ht="15" customHeight="1">
      <c r="B74" s="166"/>
      <c r="C74" s="166"/>
      <c r="D74" s="166"/>
      <c r="E74" s="166" t="s">
        <v>800</v>
      </c>
      <c r="F74" s="166"/>
      <c r="G74" s="166"/>
      <c r="H74" s="166"/>
      <c r="I74" s="166"/>
      <c r="J74" s="166"/>
      <c r="K74" s="166"/>
      <c r="L74" s="166"/>
      <c r="M74" s="166"/>
      <c r="N74" s="166"/>
      <c r="O74" s="166"/>
      <c r="P74" s="166"/>
      <c r="Q74" s="166"/>
      <c r="R74" s="166"/>
      <c r="S74" s="166"/>
      <c r="T74" s="166"/>
      <c r="U74" s="166"/>
      <c r="V74" s="166"/>
      <c r="W74" s="166"/>
    </row>
    <row r="75" spans="2:23" ht="15" customHeight="1">
      <c r="B75" s="166"/>
      <c r="C75" s="166"/>
      <c r="D75" s="166"/>
      <c r="E75" s="166"/>
      <c r="F75" s="166"/>
      <c r="G75" s="166"/>
      <c r="H75" s="166"/>
      <c r="I75" s="166"/>
      <c r="J75" s="166"/>
      <c r="K75" s="166"/>
      <c r="L75" s="166"/>
      <c r="M75" s="166"/>
      <c r="N75" s="166"/>
      <c r="O75" s="166"/>
      <c r="P75" s="166"/>
      <c r="Q75" s="166"/>
      <c r="R75" s="166"/>
      <c r="S75" s="166"/>
      <c r="T75" s="166"/>
      <c r="U75" s="166"/>
      <c r="V75" s="166"/>
      <c r="W75" s="166"/>
    </row>
    <row r="76" spans="2:23" ht="15" customHeight="1">
      <c r="B76" s="166"/>
      <c r="C76" s="166"/>
      <c r="D76" s="166"/>
      <c r="E76" s="166"/>
      <c r="F76" s="166"/>
      <c r="G76" s="166"/>
      <c r="H76" s="166"/>
      <c r="I76" s="166"/>
      <c r="J76" s="166"/>
      <c r="K76" s="166"/>
      <c r="L76" s="166"/>
      <c r="M76" s="166"/>
      <c r="N76" s="166"/>
      <c r="O76" s="166"/>
      <c r="P76" s="166"/>
      <c r="Q76" s="166"/>
      <c r="R76" s="166"/>
      <c r="S76" s="166"/>
      <c r="T76" s="166"/>
      <c r="U76" s="166"/>
      <c r="V76" s="166"/>
      <c r="W76" s="166"/>
    </row>
    <row r="77" spans="2:23" ht="15" customHeight="1">
      <c r="B77" s="166"/>
      <c r="C77" s="166"/>
      <c r="D77" s="166"/>
      <c r="E77" s="166"/>
      <c r="F77" s="166"/>
      <c r="G77" s="166"/>
      <c r="H77" s="166"/>
      <c r="I77" s="166"/>
      <c r="J77" s="166"/>
      <c r="K77" s="166"/>
      <c r="L77" s="166"/>
      <c r="M77" s="166"/>
      <c r="N77" s="166"/>
      <c r="O77" s="166"/>
      <c r="P77" s="166"/>
      <c r="Q77" s="166"/>
      <c r="R77" s="166"/>
      <c r="S77" s="166"/>
      <c r="T77" s="166"/>
      <c r="U77" s="166"/>
      <c r="V77" s="166"/>
      <c r="W77" s="166"/>
    </row>
    <row r="78" spans="2:23" ht="15" customHeight="1">
      <c r="B78" s="216"/>
      <c r="C78" s="166" t="s">
        <v>490</v>
      </c>
      <c r="D78" s="166"/>
      <c r="E78" s="166"/>
      <c r="F78" s="166"/>
      <c r="G78" s="166"/>
      <c r="H78" s="166"/>
      <c r="I78" s="166"/>
      <c r="J78" s="166"/>
      <c r="K78" s="166"/>
      <c r="L78" s="166"/>
      <c r="M78" s="166"/>
      <c r="N78" s="166"/>
      <c r="O78" s="166"/>
      <c r="P78" s="166"/>
      <c r="Q78" s="166"/>
      <c r="R78" s="166"/>
      <c r="S78" s="166"/>
      <c r="T78" s="166"/>
      <c r="U78" s="166"/>
      <c r="V78" s="166"/>
      <c r="W78" s="166"/>
    </row>
    <row r="79" spans="2:23" ht="15" customHeight="1">
      <c r="B79" s="216"/>
      <c r="C79" s="166"/>
      <c r="D79" s="166"/>
      <c r="E79" s="166"/>
      <c r="F79" s="166"/>
      <c r="G79" s="166"/>
      <c r="H79" s="166"/>
      <c r="I79" s="166"/>
      <c r="J79" s="166"/>
      <c r="K79" s="166"/>
      <c r="L79" s="166"/>
      <c r="M79" s="166"/>
      <c r="N79" s="166"/>
      <c r="O79" s="166"/>
      <c r="P79" s="166"/>
      <c r="Q79" s="166"/>
      <c r="R79" s="166"/>
      <c r="S79" s="166"/>
      <c r="T79" s="166"/>
      <c r="U79" s="166"/>
      <c r="V79" s="166"/>
      <c r="W79" s="166"/>
    </row>
    <row r="80" spans="2:23" ht="15" customHeight="1">
      <c r="B80" s="166"/>
      <c r="C80" s="166"/>
      <c r="D80" s="166"/>
      <c r="E80" s="166"/>
      <c r="F80" s="166"/>
      <c r="G80" s="166"/>
      <c r="H80" s="166"/>
      <c r="I80" s="166"/>
      <c r="J80" s="166"/>
      <c r="K80" s="166"/>
      <c r="L80" s="166"/>
      <c r="M80" s="166"/>
      <c r="N80" s="166"/>
      <c r="O80" s="166"/>
      <c r="P80" s="166"/>
      <c r="Q80" s="166"/>
      <c r="R80" s="166"/>
      <c r="S80" s="166"/>
      <c r="T80" s="166"/>
      <c r="U80" s="166"/>
      <c r="V80" s="166"/>
      <c r="W80" s="166"/>
    </row>
    <row r="81" spans="2:23" ht="15" customHeight="1">
      <c r="B81" s="166"/>
      <c r="C81" s="166" t="s">
        <v>801</v>
      </c>
      <c r="D81" s="166"/>
      <c r="E81" s="166"/>
      <c r="F81" s="166"/>
      <c r="G81" s="328"/>
      <c r="H81" s="166"/>
      <c r="I81" s="166"/>
      <c r="J81" s="166"/>
      <c r="K81" s="166"/>
      <c r="L81" s="166"/>
      <c r="M81" s="166"/>
      <c r="N81" s="166"/>
      <c r="O81" s="166"/>
      <c r="P81" s="166"/>
      <c r="Q81" s="166"/>
      <c r="R81" s="166"/>
      <c r="S81" s="166"/>
      <c r="T81" s="166"/>
      <c r="U81" s="166"/>
      <c r="V81" s="166"/>
      <c r="W81" s="166"/>
    </row>
    <row r="82" spans="2:23" ht="15" customHeight="1">
      <c r="B82" s="166"/>
      <c r="C82" s="166"/>
      <c r="D82" s="166"/>
      <c r="E82" s="166"/>
      <c r="F82" s="166"/>
      <c r="G82" s="328"/>
      <c r="H82" s="166"/>
      <c r="I82" s="166"/>
      <c r="J82" s="166"/>
      <c r="K82" s="166"/>
      <c r="L82" s="166"/>
      <c r="M82" s="166"/>
      <c r="N82" s="166"/>
      <c r="O82" s="166"/>
      <c r="P82" s="166"/>
      <c r="Q82" s="166"/>
      <c r="R82" s="166"/>
      <c r="S82" s="166"/>
      <c r="T82" s="166"/>
      <c r="U82" s="166"/>
      <c r="V82" s="166"/>
      <c r="W82" s="166"/>
    </row>
  </sheetData>
  <mergeCells count="4">
    <mergeCell ref="B3:W3"/>
    <mergeCell ref="P5:W5"/>
    <mergeCell ref="B43:W43"/>
    <mergeCell ref="P45:W45"/>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2" manualBreakCount="2">
    <brk id="1" max="16383" man="1"/>
    <brk id="41" min="1" max="22"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FFC000"/>
  </sheetPr>
  <dimension ref="B1:P58"/>
  <sheetViews>
    <sheetView view="pageBreakPreview" zoomScale="70" zoomScaleNormal="70" zoomScaleSheetLayoutView="70" workbookViewId="0">
      <selection activeCell="I5" sqref="I5:L5"/>
    </sheetView>
  </sheetViews>
  <sheetFormatPr defaultRowHeight="13"/>
  <cols>
    <col min="1" max="1" width="1.90625" style="155" customWidth="1"/>
    <col min="2" max="2" width="5.6328125" style="155" customWidth="1"/>
    <col min="3" max="3" width="9.6328125" style="155" customWidth="1"/>
    <col min="4" max="4" width="6.6328125" style="155" customWidth="1"/>
    <col min="5" max="5" width="3.6328125" style="155" customWidth="1"/>
    <col min="6" max="7" width="9.6328125" style="155" customWidth="1"/>
    <col min="8" max="8" width="2.6328125" style="155" customWidth="1"/>
    <col min="9" max="11" width="9.6328125" style="155" customWidth="1"/>
    <col min="12" max="12" width="5.6328125" style="155" customWidth="1"/>
    <col min="13" max="13" width="2" style="155" customWidth="1"/>
    <col min="14" max="258" width="8.7265625" style="155" customWidth="1"/>
    <col min="259" max="259" width="2.36328125" style="155" customWidth="1"/>
    <col min="260" max="260" width="11.90625" style="155" customWidth="1"/>
    <col min="261" max="261" width="9.90625" style="155" customWidth="1"/>
    <col min="262" max="262" width="10.90625" style="155" customWidth="1"/>
    <col min="263" max="263" width="8.7265625" style="155" customWidth="1"/>
    <col min="264" max="264" width="5.6328125" style="155" customWidth="1"/>
    <col min="265" max="514" width="8.7265625" style="155" customWidth="1"/>
    <col min="515" max="515" width="2.36328125" style="155" customWidth="1"/>
    <col min="516" max="516" width="11.90625" style="155" customWidth="1"/>
    <col min="517" max="517" width="9.90625" style="155" customWidth="1"/>
    <col min="518" max="518" width="10.90625" style="155" customWidth="1"/>
    <col min="519" max="519" width="8.7265625" style="155" customWidth="1"/>
    <col min="520" max="520" width="5.6328125" style="155" customWidth="1"/>
    <col min="521" max="770" width="8.7265625" style="155" customWidth="1"/>
    <col min="771" max="771" width="2.36328125" style="155" customWidth="1"/>
    <col min="772" max="772" width="11.90625" style="155" customWidth="1"/>
    <col min="773" max="773" width="9.90625" style="155" customWidth="1"/>
    <col min="774" max="774" width="10.90625" style="155" customWidth="1"/>
    <col min="775" max="775" width="8.7265625" style="155" customWidth="1"/>
    <col min="776" max="776" width="5.6328125" style="155" customWidth="1"/>
    <col min="777" max="1026" width="8.7265625" style="155" customWidth="1"/>
    <col min="1027" max="1027" width="2.36328125" style="155" customWidth="1"/>
    <col min="1028" max="1028" width="11.90625" style="155" customWidth="1"/>
    <col min="1029" max="1029" width="9.90625" style="155" customWidth="1"/>
    <col min="1030" max="1030" width="10.90625" style="155" customWidth="1"/>
    <col min="1031" max="1031" width="8.7265625" style="155" customWidth="1"/>
    <col min="1032" max="1032" width="5.6328125" style="155" customWidth="1"/>
    <col min="1033" max="1282" width="8.7265625" style="155" customWidth="1"/>
    <col min="1283" max="1283" width="2.36328125" style="155" customWidth="1"/>
    <col min="1284" max="1284" width="11.90625" style="155" customWidth="1"/>
    <col min="1285" max="1285" width="9.90625" style="155" customWidth="1"/>
    <col min="1286" max="1286" width="10.90625" style="155" customWidth="1"/>
    <col min="1287" max="1287" width="8.7265625" style="155" customWidth="1"/>
    <col min="1288" max="1288" width="5.6328125" style="155" customWidth="1"/>
    <col min="1289" max="1538" width="8.7265625" style="155" customWidth="1"/>
    <col min="1539" max="1539" width="2.36328125" style="155" customWidth="1"/>
    <col min="1540" max="1540" width="11.90625" style="155" customWidth="1"/>
    <col min="1541" max="1541" width="9.90625" style="155" customWidth="1"/>
    <col min="1542" max="1542" width="10.90625" style="155" customWidth="1"/>
    <col min="1543" max="1543" width="8.7265625" style="155" customWidth="1"/>
    <col min="1544" max="1544" width="5.6328125" style="155" customWidth="1"/>
    <col min="1545" max="1794" width="8.7265625" style="155" customWidth="1"/>
    <col min="1795" max="1795" width="2.36328125" style="155" customWidth="1"/>
    <col min="1796" max="1796" width="11.90625" style="155" customWidth="1"/>
    <col min="1797" max="1797" width="9.90625" style="155" customWidth="1"/>
    <col min="1798" max="1798" width="10.90625" style="155" customWidth="1"/>
    <col min="1799" max="1799" width="8.7265625" style="155" customWidth="1"/>
    <col min="1800" max="1800" width="5.6328125" style="155" customWidth="1"/>
    <col min="1801" max="2050" width="8.7265625" style="155" customWidth="1"/>
    <col min="2051" max="2051" width="2.36328125" style="155" customWidth="1"/>
    <col min="2052" max="2052" width="11.90625" style="155" customWidth="1"/>
    <col min="2053" max="2053" width="9.90625" style="155" customWidth="1"/>
    <col min="2054" max="2054" width="10.90625" style="155" customWidth="1"/>
    <col min="2055" max="2055" width="8.7265625" style="155" customWidth="1"/>
    <col min="2056" max="2056" width="5.6328125" style="155" customWidth="1"/>
    <col min="2057" max="2306" width="8.7265625" style="155" customWidth="1"/>
    <col min="2307" max="2307" width="2.36328125" style="155" customWidth="1"/>
    <col min="2308" max="2308" width="11.90625" style="155" customWidth="1"/>
    <col min="2309" max="2309" width="9.90625" style="155" customWidth="1"/>
    <col min="2310" max="2310" width="10.90625" style="155" customWidth="1"/>
    <col min="2311" max="2311" width="8.7265625" style="155" customWidth="1"/>
    <col min="2312" max="2312" width="5.6328125" style="155" customWidth="1"/>
    <col min="2313" max="2562" width="8.7265625" style="155" customWidth="1"/>
    <col min="2563" max="2563" width="2.36328125" style="155" customWidth="1"/>
    <col min="2564" max="2564" width="11.90625" style="155" customWidth="1"/>
    <col min="2565" max="2565" width="9.90625" style="155" customWidth="1"/>
    <col min="2566" max="2566" width="10.90625" style="155" customWidth="1"/>
    <col min="2567" max="2567" width="8.7265625" style="155" customWidth="1"/>
    <col min="2568" max="2568" width="5.6328125" style="155" customWidth="1"/>
    <col min="2569" max="2818" width="8.7265625" style="155" customWidth="1"/>
    <col min="2819" max="2819" width="2.36328125" style="155" customWidth="1"/>
    <col min="2820" max="2820" width="11.90625" style="155" customWidth="1"/>
    <col min="2821" max="2821" width="9.90625" style="155" customWidth="1"/>
    <col min="2822" max="2822" width="10.90625" style="155" customWidth="1"/>
    <col min="2823" max="2823" width="8.7265625" style="155" customWidth="1"/>
    <col min="2824" max="2824" width="5.6328125" style="155" customWidth="1"/>
    <col min="2825" max="3074" width="8.7265625" style="155" customWidth="1"/>
    <col min="3075" max="3075" width="2.36328125" style="155" customWidth="1"/>
    <col min="3076" max="3076" width="11.90625" style="155" customWidth="1"/>
    <col min="3077" max="3077" width="9.90625" style="155" customWidth="1"/>
    <col min="3078" max="3078" width="10.90625" style="155" customWidth="1"/>
    <col min="3079" max="3079" width="8.7265625" style="155" customWidth="1"/>
    <col min="3080" max="3080" width="5.6328125" style="155" customWidth="1"/>
    <col min="3081" max="3330" width="8.7265625" style="155" customWidth="1"/>
    <col min="3331" max="3331" width="2.36328125" style="155" customWidth="1"/>
    <col min="3332" max="3332" width="11.90625" style="155" customWidth="1"/>
    <col min="3333" max="3333" width="9.90625" style="155" customWidth="1"/>
    <col min="3334" max="3334" width="10.90625" style="155" customWidth="1"/>
    <col min="3335" max="3335" width="8.7265625" style="155" customWidth="1"/>
    <col min="3336" max="3336" width="5.6328125" style="155" customWidth="1"/>
    <col min="3337" max="3586" width="8.7265625" style="155" customWidth="1"/>
    <col min="3587" max="3587" width="2.36328125" style="155" customWidth="1"/>
    <col min="3588" max="3588" width="11.90625" style="155" customWidth="1"/>
    <col min="3589" max="3589" width="9.90625" style="155" customWidth="1"/>
    <col min="3590" max="3590" width="10.90625" style="155" customWidth="1"/>
    <col min="3591" max="3591" width="8.7265625" style="155" customWidth="1"/>
    <col min="3592" max="3592" width="5.6328125" style="155" customWidth="1"/>
    <col min="3593" max="3842" width="8.7265625" style="155" customWidth="1"/>
    <col min="3843" max="3843" width="2.36328125" style="155" customWidth="1"/>
    <col min="3844" max="3844" width="11.90625" style="155" customWidth="1"/>
    <col min="3845" max="3845" width="9.90625" style="155" customWidth="1"/>
    <col min="3846" max="3846" width="10.90625" style="155" customWidth="1"/>
    <col min="3847" max="3847" width="8.7265625" style="155" customWidth="1"/>
    <col min="3848" max="3848" width="5.6328125" style="155" customWidth="1"/>
    <col min="3849" max="4098" width="8.7265625" style="155" customWidth="1"/>
    <col min="4099" max="4099" width="2.36328125" style="155" customWidth="1"/>
    <col min="4100" max="4100" width="11.90625" style="155" customWidth="1"/>
    <col min="4101" max="4101" width="9.90625" style="155" customWidth="1"/>
    <col min="4102" max="4102" width="10.90625" style="155" customWidth="1"/>
    <col min="4103" max="4103" width="8.7265625" style="155" customWidth="1"/>
    <col min="4104" max="4104" width="5.6328125" style="155" customWidth="1"/>
    <col min="4105" max="4354" width="8.7265625" style="155" customWidth="1"/>
    <col min="4355" max="4355" width="2.36328125" style="155" customWidth="1"/>
    <col min="4356" max="4356" width="11.90625" style="155" customWidth="1"/>
    <col min="4357" max="4357" width="9.90625" style="155" customWidth="1"/>
    <col min="4358" max="4358" width="10.90625" style="155" customWidth="1"/>
    <col min="4359" max="4359" width="8.7265625" style="155" customWidth="1"/>
    <col min="4360" max="4360" width="5.6328125" style="155" customWidth="1"/>
    <col min="4361" max="4610" width="8.7265625" style="155" customWidth="1"/>
    <col min="4611" max="4611" width="2.36328125" style="155" customWidth="1"/>
    <col min="4612" max="4612" width="11.90625" style="155" customWidth="1"/>
    <col min="4613" max="4613" width="9.90625" style="155" customWidth="1"/>
    <col min="4614" max="4614" width="10.90625" style="155" customWidth="1"/>
    <col min="4615" max="4615" width="8.7265625" style="155" customWidth="1"/>
    <col min="4616" max="4616" width="5.6328125" style="155" customWidth="1"/>
    <col min="4617" max="4866" width="8.7265625" style="155" customWidth="1"/>
    <col min="4867" max="4867" width="2.36328125" style="155" customWidth="1"/>
    <col min="4868" max="4868" width="11.90625" style="155" customWidth="1"/>
    <col min="4869" max="4869" width="9.90625" style="155" customWidth="1"/>
    <col min="4870" max="4870" width="10.90625" style="155" customWidth="1"/>
    <col min="4871" max="4871" width="8.7265625" style="155" customWidth="1"/>
    <col min="4872" max="4872" width="5.6328125" style="155" customWidth="1"/>
    <col min="4873" max="5122" width="8.7265625" style="155" customWidth="1"/>
    <col min="5123" max="5123" width="2.36328125" style="155" customWidth="1"/>
    <col min="5124" max="5124" width="11.90625" style="155" customWidth="1"/>
    <col min="5125" max="5125" width="9.90625" style="155" customWidth="1"/>
    <col min="5126" max="5126" width="10.90625" style="155" customWidth="1"/>
    <col min="5127" max="5127" width="8.7265625" style="155" customWidth="1"/>
    <col min="5128" max="5128" width="5.6328125" style="155" customWidth="1"/>
    <col min="5129" max="5378" width="8.7265625" style="155" customWidth="1"/>
    <col min="5379" max="5379" width="2.36328125" style="155" customWidth="1"/>
    <col min="5380" max="5380" width="11.90625" style="155" customWidth="1"/>
    <col min="5381" max="5381" width="9.90625" style="155" customWidth="1"/>
    <col min="5382" max="5382" width="10.90625" style="155" customWidth="1"/>
    <col min="5383" max="5383" width="8.7265625" style="155" customWidth="1"/>
    <col min="5384" max="5384" width="5.6328125" style="155" customWidth="1"/>
    <col min="5385" max="5634" width="8.7265625" style="155" customWidth="1"/>
    <col min="5635" max="5635" width="2.36328125" style="155" customWidth="1"/>
    <col min="5636" max="5636" width="11.90625" style="155" customWidth="1"/>
    <col min="5637" max="5637" width="9.90625" style="155" customWidth="1"/>
    <col min="5638" max="5638" width="10.90625" style="155" customWidth="1"/>
    <col min="5639" max="5639" width="8.7265625" style="155" customWidth="1"/>
    <col min="5640" max="5640" width="5.6328125" style="155" customWidth="1"/>
    <col min="5641" max="5890" width="8.7265625" style="155" customWidth="1"/>
    <col min="5891" max="5891" width="2.36328125" style="155" customWidth="1"/>
    <col min="5892" max="5892" width="11.90625" style="155" customWidth="1"/>
    <col min="5893" max="5893" width="9.90625" style="155" customWidth="1"/>
    <col min="5894" max="5894" width="10.90625" style="155" customWidth="1"/>
    <col min="5895" max="5895" width="8.7265625" style="155" customWidth="1"/>
    <col min="5896" max="5896" width="5.6328125" style="155" customWidth="1"/>
    <col min="5897" max="6146" width="8.7265625" style="155" customWidth="1"/>
    <col min="6147" max="6147" width="2.36328125" style="155" customWidth="1"/>
    <col min="6148" max="6148" width="11.90625" style="155" customWidth="1"/>
    <col min="6149" max="6149" width="9.90625" style="155" customWidth="1"/>
    <col min="6150" max="6150" width="10.90625" style="155" customWidth="1"/>
    <col min="6151" max="6151" width="8.7265625" style="155" customWidth="1"/>
    <col min="6152" max="6152" width="5.6328125" style="155" customWidth="1"/>
    <col min="6153" max="6402" width="8.7265625" style="155" customWidth="1"/>
    <col min="6403" max="6403" width="2.36328125" style="155" customWidth="1"/>
    <col min="6404" max="6404" width="11.90625" style="155" customWidth="1"/>
    <col min="6405" max="6405" width="9.90625" style="155" customWidth="1"/>
    <col min="6406" max="6406" width="10.90625" style="155" customWidth="1"/>
    <col min="6407" max="6407" width="8.7265625" style="155" customWidth="1"/>
    <col min="6408" max="6408" width="5.6328125" style="155" customWidth="1"/>
    <col min="6409" max="6658" width="8.7265625" style="155" customWidth="1"/>
    <col min="6659" max="6659" width="2.36328125" style="155" customWidth="1"/>
    <col min="6660" max="6660" width="11.90625" style="155" customWidth="1"/>
    <col min="6661" max="6661" width="9.90625" style="155" customWidth="1"/>
    <col min="6662" max="6662" width="10.90625" style="155" customWidth="1"/>
    <col min="6663" max="6663" width="8.7265625" style="155" customWidth="1"/>
    <col min="6664" max="6664" width="5.6328125" style="155" customWidth="1"/>
    <col min="6665" max="6914" width="8.7265625" style="155" customWidth="1"/>
    <col min="6915" max="6915" width="2.36328125" style="155" customWidth="1"/>
    <col min="6916" max="6916" width="11.90625" style="155" customWidth="1"/>
    <col min="6917" max="6917" width="9.90625" style="155" customWidth="1"/>
    <col min="6918" max="6918" width="10.90625" style="155" customWidth="1"/>
    <col min="6919" max="6919" width="8.7265625" style="155" customWidth="1"/>
    <col min="6920" max="6920" width="5.6328125" style="155" customWidth="1"/>
    <col min="6921" max="7170" width="8.7265625" style="155" customWidth="1"/>
    <col min="7171" max="7171" width="2.36328125" style="155" customWidth="1"/>
    <col min="7172" max="7172" width="11.90625" style="155" customWidth="1"/>
    <col min="7173" max="7173" width="9.90625" style="155" customWidth="1"/>
    <col min="7174" max="7174" width="10.90625" style="155" customWidth="1"/>
    <col min="7175" max="7175" width="8.7265625" style="155" customWidth="1"/>
    <col min="7176" max="7176" width="5.6328125" style="155" customWidth="1"/>
    <col min="7177" max="7426" width="8.7265625" style="155" customWidth="1"/>
    <col min="7427" max="7427" width="2.36328125" style="155" customWidth="1"/>
    <col min="7428" max="7428" width="11.90625" style="155" customWidth="1"/>
    <col min="7429" max="7429" width="9.90625" style="155" customWidth="1"/>
    <col min="7430" max="7430" width="10.90625" style="155" customWidth="1"/>
    <col min="7431" max="7431" width="8.7265625" style="155" customWidth="1"/>
    <col min="7432" max="7432" width="5.6328125" style="155" customWidth="1"/>
    <col min="7433" max="7682" width="8.7265625" style="155" customWidth="1"/>
    <col min="7683" max="7683" width="2.36328125" style="155" customWidth="1"/>
    <col min="7684" max="7684" width="11.90625" style="155" customWidth="1"/>
    <col min="7685" max="7685" width="9.90625" style="155" customWidth="1"/>
    <col min="7686" max="7686" width="10.90625" style="155" customWidth="1"/>
    <col min="7687" max="7687" width="8.7265625" style="155" customWidth="1"/>
    <col min="7688" max="7688" width="5.6328125" style="155" customWidth="1"/>
    <col min="7689" max="7938" width="8.7265625" style="155" customWidth="1"/>
    <col min="7939" max="7939" width="2.36328125" style="155" customWidth="1"/>
    <col min="7940" max="7940" width="11.90625" style="155" customWidth="1"/>
    <col min="7941" max="7941" width="9.90625" style="155" customWidth="1"/>
    <col min="7942" max="7942" width="10.90625" style="155" customWidth="1"/>
    <col min="7943" max="7943" width="8.7265625" style="155" customWidth="1"/>
    <col min="7944" max="7944" width="5.6328125" style="155" customWidth="1"/>
    <col min="7945" max="8194" width="8.7265625" style="155" customWidth="1"/>
    <col min="8195" max="8195" width="2.36328125" style="155" customWidth="1"/>
    <col min="8196" max="8196" width="11.90625" style="155" customWidth="1"/>
    <col min="8197" max="8197" width="9.90625" style="155" customWidth="1"/>
    <col min="8198" max="8198" width="10.90625" style="155" customWidth="1"/>
    <col min="8199" max="8199" width="8.7265625" style="155" customWidth="1"/>
    <col min="8200" max="8200" width="5.6328125" style="155" customWidth="1"/>
    <col min="8201" max="8450" width="8.7265625" style="155" customWidth="1"/>
    <col min="8451" max="8451" width="2.36328125" style="155" customWidth="1"/>
    <col min="8452" max="8452" width="11.90625" style="155" customWidth="1"/>
    <col min="8453" max="8453" width="9.90625" style="155" customWidth="1"/>
    <col min="8454" max="8454" width="10.90625" style="155" customWidth="1"/>
    <col min="8455" max="8455" width="8.7265625" style="155" customWidth="1"/>
    <col min="8456" max="8456" width="5.6328125" style="155" customWidth="1"/>
    <col min="8457" max="8706" width="8.7265625" style="155" customWidth="1"/>
    <col min="8707" max="8707" width="2.36328125" style="155" customWidth="1"/>
    <col min="8708" max="8708" width="11.90625" style="155" customWidth="1"/>
    <col min="8709" max="8709" width="9.90625" style="155" customWidth="1"/>
    <col min="8710" max="8710" width="10.90625" style="155" customWidth="1"/>
    <col min="8711" max="8711" width="8.7265625" style="155" customWidth="1"/>
    <col min="8712" max="8712" width="5.6328125" style="155" customWidth="1"/>
    <col min="8713" max="8962" width="8.7265625" style="155" customWidth="1"/>
    <col min="8963" max="8963" width="2.36328125" style="155" customWidth="1"/>
    <col min="8964" max="8964" width="11.90625" style="155" customWidth="1"/>
    <col min="8965" max="8965" width="9.90625" style="155" customWidth="1"/>
    <col min="8966" max="8966" width="10.90625" style="155" customWidth="1"/>
    <col min="8967" max="8967" width="8.7265625" style="155" customWidth="1"/>
    <col min="8968" max="8968" width="5.6328125" style="155" customWidth="1"/>
    <col min="8969" max="9218" width="8.7265625" style="155" customWidth="1"/>
    <col min="9219" max="9219" width="2.36328125" style="155" customWidth="1"/>
    <col min="9220" max="9220" width="11.90625" style="155" customWidth="1"/>
    <col min="9221" max="9221" width="9.90625" style="155" customWidth="1"/>
    <col min="9222" max="9222" width="10.90625" style="155" customWidth="1"/>
    <col min="9223" max="9223" width="8.7265625" style="155" customWidth="1"/>
    <col min="9224" max="9224" width="5.6328125" style="155" customWidth="1"/>
    <col min="9225" max="9474" width="8.7265625" style="155" customWidth="1"/>
    <col min="9475" max="9475" width="2.36328125" style="155" customWidth="1"/>
    <col min="9476" max="9476" width="11.90625" style="155" customWidth="1"/>
    <col min="9477" max="9477" width="9.90625" style="155" customWidth="1"/>
    <col min="9478" max="9478" width="10.90625" style="155" customWidth="1"/>
    <col min="9479" max="9479" width="8.7265625" style="155" customWidth="1"/>
    <col min="9480" max="9480" width="5.6328125" style="155" customWidth="1"/>
    <col min="9481" max="9730" width="8.7265625" style="155" customWidth="1"/>
    <col min="9731" max="9731" width="2.36328125" style="155" customWidth="1"/>
    <col min="9732" max="9732" width="11.90625" style="155" customWidth="1"/>
    <col min="9733" max="9733" width="9.90625" style="155" customWidth="1"/>
    <col min="9734" max="9734" width="10.90625" style="155" customWidth="1"/>
    <col min="9735" max="9735" width="8.7265625" style="155" customWidth="1"/>
    <col min="9736" max="9736" width="5.6328125" style="155" customWidth="1"/>
    <col min="9737" max="9986" width="8.7265625" style="155" customWidth="1"/>
    <col min="9987" max="9987" width="2.36328125" style="155" customWidth="1"/>
    <col min="9988" max="9988" width="11.90625" style="155" customWidth="1"/>
    <col min="9989" max="9989" width="9.90625" style="155" customWidth="1"/>
    <col min="9990" max="9990" width="10.90625" style="155" customWidth="1"/>
    <col min="9991" max="9991" width="8.7265625" style="155" customWidth="1"/>
    <col min="9992" max="9992" width="5.6328125" style="155" customWidth="1"/>
    <col min="9993" max="10242" width="8.7265625" style="155" customWidth="1"/>
    <col min="10243" max="10243" width="2.36328125" style="155" customWidth="1"/>
    <col min="10244" max="10244" width="11.90625" style="155" customWidth="1"/>
    <col min="10245" max="10245" width="9.90625" style="155" customWidth="1"/>
    <col min="10246" max="10246" width="10.90625" style="155" customWidth="1"/>
    <col min="10247" max="10247" width="8.7265625" style="155" customWidth="1"/>
    <col min="10248" max="10248" width="5.6328125" style="155" customWidth="1"/>
    <col min="10249" max="10498" width="8.7265625" style="155" customWidth="1"/>
    <col min="10499" max="10499" width="2.36328125" style="155" customWidth="1"/>
    <col min="10500" max="10500" width="11.90625" style="155" customWidth="1"/>
    <col min="10501" max="10501" width="9.90625" style="155" customWidth="1"/>
    <col min="10502" max="10502" width="10.90625" style="155" customWidth="1"/>
    <col min="10503" max="10503" width="8.7265625" style="155" customWidth="1"/>
    <col min="10504" max="10504" width="5.6328125" style="155" customWidth="1"/>
    <col min="10505" max="10754" width="8.7265625" style="155" customWidth="1"/>
    <col min="10755" max="10755" width="2.36328125" style="155" customWidth="1"/>
    <col min="10756" max="10756" width="11.90625" style="155" customWidth="1"/>
    <col min="10757" max="10757" width="9.90625" style="155" customWidth="1"/>
    <col min="10758" max="10758" width="10.90625" style="155" customWidth="1"/>
    <col min="10759" max="10759" width="8.7265625" style="155" customWidth="1"/>
    <col min="10760" max="10760" width="5.6328125" style="155" customWidth="1"/>
    <col min="10761" max="11010" width="8.7265625" style="155" customWidth="1"/>
    <col min="11011" max="11011" width="2.36328125" style="155" customWidth="1"/>
    <col min="11012" max="11012" width="11.90625" style="155" customWidth="1"/>
    <col min="11013" max="11013" width="9.90625" style="155" customWidth="1"/>
    <col min="11014" max="11014" width="10.90625" style="155" customWidth="1"/>
    <col min="11015" max="11015" width="8.7265625" style="155" customWidth="1"/>
    <col min="11016" max="11016" width="5.6328125" style="155" customWidth="1"/>
    <col min="11017" max="11266" width="8.7265625" style="155" customWidth="1"/>
    <col min="11267" max="11267" width="2.36328125" style="155" customWidth="1"/>
    <col min="11268" max="11268" width="11.90625" style="155" customWidth="1"/>
    <col min="11269" max="11269" width="9.90625" style="155" customWidth="1"/>
    <col min="11270" max="11270" width="10.90625" style="155" customWidth="1"/>
    <col min="11271" max="11271" width="8.7265625" style="155" customWidth="1"/>
    <col min="11272" max="11272" width="5.6328125" style="155" customWidth="1"/>
    <col min="11273" max="11522" width="8.7265625" style="155" customWidth="1"/>
    <col min="11523" max="11523" width="2.36328125" style="155" customWidth="1"/>
    <col min="11524" max="11524" width="11.90625" style="155" customWidth="1"/>
    <col min="11525" max="11525" width="9.90625" style="155" customWidth="1"/>
    <col min="11526" max="11526" width="10.90625" style="155" customWidth="1"/>
    <col min="11527" max="11527" width="8.7265625" style="155" customWidth="1"/>
    <col min="11528" max="11528" width="5.6328125" style="155" customWidth="1"/>
    <col min="11529" max="11778" width="8.7265625" style="155" customWidth="1"/>
    <col min="11779" max="11779" width="2.36328125" style="155" customWidth="1"/>
    <col min="11780" max="11780" width="11.90625" style="155" customWidth="1"/>
    <col min="11781" max="11781" width="9.90625" style="155" customWidth="1"/>
    <col min="11782" max="11782" width="10.90625" style="155" customWidth="1"/>
    <col min="11783" max="11783" width="8.7265625" style="155" customWidth="1"/>
    <col min="11784" max="11784" width="5.6328125" style="155" customWidth="1"/>
    <col min="11785" max="12034" width="8.7265625" style="155" customWidth="1"/>
    <col min="12035" max="12035" width="2.36328125" style="155" customWidth="1"/>
    <col min="12036" max="12036" width="11.90625" style="155" customWidth="1"/>
    <col min="12037" max="12037" width="9.90625" style="155" customWidth="1"/>
    <col min="12038" max="12038" width="10.90625" style="155" customWidth="1"/>
    <col min="12039" max="12039" width="8.7265625" style="155" customWidth="1"/>
    <col min="12040" max="12040" width="5.6328125" style="155" customWidth="1"/>
    <col min="12041" max="12290" width="8.7265625" style="155" customWidth="1"/>
    <col min="12291" max="12291" width="2.36328125" style="155" customWidth="1"/>
    <col min="12292" max="12292" width="11.90625" style="155" customWidth="1"/>
    <col min="12293" max="12293" width="9.90625" style="155" customWidth="1"/>
    <col min="12294" max="12294" width="10.90625" style="155" customWidth="1"/>
    <col min="12295" max="12295" width="8.7265625" style="155" customWidth="1"/>
    <col min="12296" max="12296" width="5.6328125" style="155" customWidth="1"/>
    <col min="12297" max="12546" width="8.7265625" style="155" customWidth="1"/>
    <col min="12547" max="12547" width="2.36328125" style="155" customWidth="1"/>
    <col min="12548" max="12548" width="11.90625" style="155" customWidth="1"/>
    <col min="12549" max="12549" width="9.90625" style="155" customWidth="1"/>
    <col min="12550" max="12550" width="10.90625" style="155" customWidth="1"/>
    <col min="12551" max="12551" width="8.7265625" style="155" customWidth="1"/>
    <col min="12552" max="12552" width="5.6328125" style="155" customWidth="1"/>
    <col min="12553" max="12802" width="8.7265625" style="155" customWidth="1"/>
    <col min="12803" max="12803" width="2.36328125" style="155" customWidth="1"/>
    <col min="12804" max="12804" width="11.90625" style="155" customWidth="1"/>
    <col min="12805" max="12805" width="9.90625" style="155" customWidth="1"/>
    <col min="12806" max="12806" width="10.90625" style="155" customWidth="1"/>
    <col min="12807" max="12807" width="8.7265625" style="155" customWidth="1"/>
    <col min="12808" max="12808" width="5.6328125" style="155" customWidth="1"/>
    <col min="12809" max="13058" width="8.7265625" style="155" customWidth="1"/>
    <col min="13059" max="13059" width="2.36328125" style="155" customWidth="1"/>
    <col min="13060" max="13060" width="11.90625" style="155" customWidth="1"/>
    <col min="13061" max="13061" width="9.90625" style="155" customWidth="1"/>
    <col min="13062" max="13062" width="10.90625" style="155" customWidth="1"/>
    <col min="13063" max="13063" width="8.7265625" style="155" customWidth="1"/>
    <col min="13064" max="13064" width="5.6328125" style="155" customWidth="1"/>
    <col min="13065" max="13314" width="8.7265625" style="155" customWidth="1"/>
    <col min="13315" max="13315" width="2.36328125" style="155" customWidth="1"/>
    <col min="13316" max="13316" width="11.90625" style="155" customWidth="1"/>
    <col min="13317" max="13317" width="9.90625" style="155" customWidth="1"/>
    <col min="13318" max="13318" width="10.90625" style="155" customWidth="1"/>
    <col min="13319" max="13319" width="8.7265625" style="155" customWidth="1"/>
    <col min="13320" max="13320" width="5.6328125" style="155" customWidth="1"/>
    <col min="13321" max="13570" width="8.7265625" style="155" customWidth="1"/>
    <col min="13571" max="13571" width="2.36328125" style="155" customWidth="1"/>
    <col min="13572" max="13572" width="11.90625" style="155" customWidth="1"/>
    <col min="13573" max="13573" width="9.90625" style="155" customWidth="1"/>
    <col min="13574" max="13574" width="10.90625" style="155" customWidth="1"/>
    <col min="13575" max="13575" width="8.7265625" style="155" customWidth="1"/>
    <col min="13576" max="13576" width="5.6328125" style="155" customWidth="1"/>
    <col min="13577" max="13826" width="8.7265625" style="155" customWidth="1"/>
    <col min="13827" max="13827" width="2.36328125" style="155" customWidth="1"/>
    <col min="13828" max="13828" width="11.90625" style="155" customWidth="1"/>
    <col min="13829" max="13829" width="9.90625" style="155" customWidth="1"/>
    <col min="13830" max="13830" width="10.90625" style="155" customWidth="1"/>
    <col min="13831" max="13831" width="8.7265625" style="155" customWidth="1"/>
    <col min="13832" max="13832" width="5.6328125" style="155" customWidth="1"/>
    <col min="13833" max="14082" width="8.7265625" style="155" customWidth="1"/>
    <col min="14083" max="14083" width="2.36328125" style="155" customWidth="1"/>
    <col min="14084" max="14084" width="11.90625" style="155" customWidth="1"/>
    <col min="14085" max="14085" width="9.90625" style="155" customWidth="1"/>
    <col min="14086" max="14086" width="10.90625" style="155" customWidth="1"/>
    <col min="14087" max="14087" width="8.7265625" style="155" customWidth="1"/>
    <col min="14088" max="14088" width="5.6328125" style="155" customWidth="1"/>
    <col min="14089" max="14338" width="8.7265625" style="155" customWidth="1"/>
    <col min="14339" max="14339" width="2.36328125" style="155" customWidth="1"/>
    <col min="14340" max="14340" width="11.90625" style="155" customWidth="1"/>
    <col min="14341" max="14341" width="9.90625" style="155" customWidth="1"/>
    <col min="14342" max="14342" width="10.90625" style="155" customWidth="1"/>
    <col min="14343" max="14343" width="8.7265625" style="155" customWidth="1"/>
    <col min="14344" max="14344" width="5.6328125" style="155" customWidth="1"/>
    <col min="14345" max="14594" width="8.7265625" style="155" customWidth="1"/>
    <col min="14595" max="14595" width="2.36328125" style="155" customWidth="1"/>
    <col min="14596" max="14596" width="11.90625" style="155" customWidth="1"/>
    <col min="14597" max="14597" width="9.90625" style="155" customWidth="1"/>
    <col min="14598" max="14598" width="10.90625" style="155" customWidth="1"/>
    <col min="14599" max="14599" width="8.7265625" style="155" customWidth="1"/>
    <col min="14600" max="14600" width="5.6328125" style="155" customWidth="1"/>
    <col min="14601" max="14850" width="8.7265625" style="155" customWidth="1"/>
    <col min="14851" max="14851" width="2.36328125" style="155" customWidth="1"/>
    <col min="14852" max="14852" width="11.90625" style="155" customWidth="1"/>
    <col min="14853" max="14853" width="9.90625" style="155" customWidth="1"/>
    <col min="14854" max="14854" width="10.90625" style="155" customWidth="1"/>
    <col min="14855" max="14855" width="8.7265625" style="155" customWidth="1"/>
    <col min="14856" max="14856" width="5.6328125" style="155" customWidth="1"/>
    <col min="14857" max="15106" width="8.7265625" style="155" customWidth="1"/>
    <col min="15107" max="15107" width="2.36328125" style="155" customWidth="1"/>
    <col min="15108" max="15108" width="11.90625" style="155" customWidth="1"/>
    <col min="15109" max="15109" width="9.90625" style="155" customWidth="1"/>
    <col min="15110" max="15110" width="10.90625" style="155" customWidth="1"/>
    <col min="15111" max="15111" width="8.7265625" style="155" customWidth="1"/>
    <col min="15112" max="15112" width="5.6328125" style="155" customWidth="1"/>
    <col min="15113" max="15362" width="8.7265625" style="155" customWidth="1"/>
    <col min="15363" max="15363" width="2.36328125" style="155" customWidth="1"/>
    <col min="15364" max="15364" width="11.90625" style="155" customWidth="1"/>
    <col min="15365" max="15365" width="9.90625" style="155" customWidth="1"/>
    <col min="15366" max="15366" width="10.90625" style="155" customWidth="1"/>
    <col min="15367" max="15367" width="8.7265625" style="155" customWidth="1"/>
    <col min="15368" max="15368" width="5.6328125" style="155" customWidth="1"/>
    <col min="15369" max="15618" width="8.7265625" style="155" customWidth="1"/>
    <col min="15619" max="15619" width="2.36328125" style="155" customWidth="1"/>
    <col min="15620" max="15620" width="11.90625" style="155" customWidth="1"/>
    <col min="15621" max="15621" width="9.90625" style="155" customWidth="1"/>
    <col min="15622" max="15622" width="10.90625" style="155" customWidth="1"/>
    <col min="15623" max="15623" width="8.7265625" style="155" customWidth="1"/>
    <col min="15624" max="15624" width="5.6328125" style="155" customWidth="1"/>
    <col min="15625" max="15874" width="8.7265625" style="155" customWidth="1"/>
    <col min="15875" max="15875" width="2.36328125" style="155" customWidth="1"/>
    <col min="15876" max="15876" width="11.90625" style="155" customWidth="1"/>
    <col min="15877" max="15877" width="9.90625" style="155" customWidth="1"/>
    <col min="15878" max="15878" width="10.90625" style="155" customWidth="1"/>
    <col min="15879" max="15879" width="8.7265625" style="155" customWidth="1"/>
    <col min="15880" max="15880" width="5.6328125" style="155" customWidth="1"/>
    <col min="15881" max="16130" width="8.7265625" style="155" customWidth="1"/>
    <col min="16131" max="16131" width="2.36328125" style="155" customWidth="1"/>
    <col min="16132" max="16132" width="11.90625" style="155" customWidth="1"/>
    <col min="16133" max="16133" width="9.90625" style="155" customWidth="1"/>
    <col min="16134" max="16134" width="10.90625" style="155" customWidth="1"/>
    <col min="16135" max="16135" width="8.7265625" style="155" customWidth="1"/>
    <col min="16136" max="16136" width="5.6328125" style="155" customWidth="1"/>
    <col min="16137" max="16384" width="8.7265625" style="155" customWidth="1"/>
  </cols>
  <sheetData>
    <row r="1" spans="2:14" ht="11.25" customHeight="1"/>
    <row r="2" spans="2:14" ht="15" customHeight="1">
      <c r="B2" s="166"/>
      <c r="C2" s="166"/>
      <c r="D2" s="166"/>
      <c r="E2" s="166"/>
      <c r="F2" s="166"/>
      <c r="G2" s="166"/>
      <c r="H2" s="166"/>
      <c r="I2" s="166"/>
      <c r="J2" s="166"/>
      <c r="K2" s="166"/>
      <c r="L2" s="166"/>
    </row>
    <row r="3" spans="2:14" ht="15" customHeight="1">
      <c r="B3" s="166"/>
      <c r="C3" s="166"/>
      <c r="D3" s="166"/>
      <c r="E3" s="166"/>
      <c r="F3" s="166"/>
      <c r="G3" s="166"/>
      <c r="H3" s="166"/>
      <c r="I3" s="166"/>
      <c r="J3" s="166"/>
      <c r="K3" s="166"/>
      <c r="L3" s="166"/>
    </row>
    <row r="4" spans="2:14" ht="15" customHeight="1">
      <c r="B4" s="166"/>
      <c r="C4" s="166"/>
      <c r="D4" s="166"/>
      <c r="E4" s="166"/>
      <c r="F4" s="166"/>
      <c r="G4" s="166"/>
      <c r="H4" s="166"/>
      <c r="I4" s="166"/>
      <c r="J4" s="166"/>
      <c r="K4" s="166"/>
      <c r="L4" s="166"/>
    </row>
    <row r="5" spans="2:14" ht="18" customHeight="1">
      <c r="B5" s="166"/>
      <c r="C5" s="166"/>
      <c r="D5" s="166"/>
      <c r="E5" s="166"/>
      <c r="F5" s="166"/>
      <c r="G5" s="166"/>
      <c r="H5" s="166"/>
      <c r="I5" s="671" t="s">
        <v>794</v>
      </c>
      <c r="J5" s="671"/>
      <c r="K5" s="671"/>
      <c r="L5" s="671"/>
    </row>
    <row r="6" spans="2:14" ht="15" customHeight="1">
      <c r="B6" s="166"/>
      <c r="C6" s="166"/>
      <c r="D6" s="166"/>
      <c r="E6" s="166"/>
      <c r="F6" s="166"/>
      <c r="G6" s="166"/>
      <c r="H6" s="166"/>
      <c r="I6" s="166"/>
      <c r="J6" s="166"/>
      <c r="K6" s="166"/>
      <c r="L6" s="166"/>
    </row>
    <row r="7" spans="2:14" ht="18" customHeight="1">
      <c r="B7" s="1521"/>
      <c r="C7" s="1521"/>
      <c r="D7" s="1521"/>
      <c r="E7" s="1521"/>
      <c r="F7" s="166" t="s">
        <v>571</v>
      </c>
      <c r="G7" s="166"/>
      <c r="H7" s="166"/>
      <c r="I7" s="166"/>
      <c r="J7" s="166"/>
      <c r="K7" s="166"/>
      <c r="L7" s="166"/>
    </row>
    <row r="8" spans="2:14" ht="15" customHeight="1">
      <c r="B8" s="166"/>
      <c r="C8" s="166"/>
      <c r="D8" s="166"/>
      <c r="E8" s="166"/>
      <c r="F8" s="166"/>
      <c r="G8" s="166"/>
      <c r="H8" s="166"/>
      <c r="I8" s="166"/>
      <c r="J8" s="166"/>
      <c r="K8" s="195"/>
      <c r="L8" s="166"/>
    </row>
    <row r="9" spans="2:14" ht="15" customHeight="1">
      <c r="B9" s="159"/>
      <c r="C9" s="159"/>
      <c r="D9" s="159"/>
      <c r="E9" s="159"/>
      <c r="F9" s="159"/>
      <c r="G9" s="159"/>
      <c r="H9" s="159"/>
      <c r="I9" s="159"/>
      <c r="J9" s="159"/>
      <c r="K9" s="159"/>
      <c r="L9" s="159"/>
    </row>
    <row r="10" spans="2:14" ht="15" customHeight="1">
      <c r="B10" s="160"/>
      <c r="C10" s="160"/>
      <c r="D10" s="160"/>
      <c r="E10" s="160"/>
      <c r="F10" s="160"/>
      <c r="G10" s="160"/>
      <c r="H10" s="160"/>
      <c r="I10" s="160"/>
      <c r="J10" s="160"/>
      <c r="K10" s="160"/>
      <c r="L10" s="160"/>
    </row>
    <row r="11" spans="2:14" ht="18" customHeight="1">
      <c r="B11" s="198"/>
      <c r="C11" s="160"/>
      <c r="D11" s="161"/>
      <c r="E11" s="161"/>
      <c r="F11" s="160"/>
      <c r="G11" s="272" t="s">
        <v>15</v>
      </c>
      <c r="H11" s="160"/>
      <c r="I11" s="674"/>
      <c r="J11" s="674"/>
      <c r="K11" s="674"/>
      <c r="L11" s="674"/>
    </row>
    <row r="12" spans="2:14" ht="15" customHeight="1">
      <c r="B12" s="160"/>
      <c r="C12" s="160"/>
      <c r="D12" s="160"/>
      <c r="E12" s="160"/>
      <c r="F12" s="160"/>
      <c r="G12" s="160"/>
      <c r="H12" s="160"/>
      <c r="I12" s="160"/>
      <c r="J12" s="160"/>
      <c r="K12" s="160"/>
      <c r="L12" s="160"/>
    </row>
    <row r="13" spans="2:14" ht="18" customHeight="1">
      <c r="B13" s="160"/>
      <c r="C13" s="160"/>
      <c r="D13" s="160"/>
      <c r="E13" s="160"/>
      <c r="F13" s="181"/>
      <c r="G13" s="272" t="s">
        <v>56</v>
      </c>
      <c r="H13" s="160"/>
      <c r="I13" s="674"/>
      <c r="J13" s="674"/>
      <c r="K13" s="674"/>
      <c r="L13" s="674"/>
    </row>
    <row r="14" spans="2:14" ht="15" customHeight="1">
      <c r="B14" s="160"/>
      <c r="C14" s="160"/>
      <c r="D14" s="160"/>
      <c r="E14" s="160"/>
      <c r="F14" s="160"/>
      <c r="G14" s="272"/>
      <c r="H14" s="272"/>
      <c r="I14" s="160"/>
      <c r="J14" s="160"/>
      <c r="K14" s="160"/>
      <c r="L14" s="160"/>
    </row>
    <row r="15" spans="2:14" ht="18" customHeight="1">
      <c r="B15" s="160"/>
      <c r="C15" s="160"/>
      <c r="D15" s="160"/>
      <c r="E15" s="160"/>
      <c r="F15" s="160"/>
      <c r="G15" s="207" t="s">
        <v>573</v>
      </c>
      <c r="H15" s="161"/>
      <c r="I15" s="160"/>
      <c r="J15" s="160"/>
      <c r="K15" s="160"/>
      <c r="L15" s="160"/>
    </row>
    <row r="16" spans="2:14" ht="10" customHeight="1">
      <c r="B16" s="160"/>
      <c r="C16" s="160"/>
      <c r="D16" s="160"/>
      <c r="E16" s="160"/>
      <c r="F16" s="160"/>
      <c r="G16" s="272"/>
      <c r="H16" s="272"/>
      <c r="I16" s="160"/>
      <c r="J16" s="160"/>
      <c r="K16" s="160"/>
      <c r="L16" s="160"/>
      <c r="N16" s="179"/>
    </row>
    <row r="17" spans="2:14" ht="18" customHeight="1">
      <c r="B17" s="160"/>
      <c r="C17" s="160"/>
      <c r="D17" s="160"/>
      <c r="E17" s="160"/>
      <c r="F17" s="160"/>
      <c r="G17" s="207" t="s">
        <v>331</v>
      </c>
      <c r="H17" s="272"/>
      <c r="I17" s="160"/>
      <c r="J17" s="160"/>
      <c r="K17" s="160"/>
      <c r="L17" s="160"/>
      <c r="N17" s="179"/>
    </row>
    <row r="18" spans="2:14" ht="15" customHeight="1">
      <c r="B18" s="160"/>
      <c r="C18" s="160"/>
      <c r="D18" s="160"/>
      <c r="E18" s="160"/>
      <c r="F18" s="160"/>
      <c r="G18" s="272"/>
      <c r="H18" s="272"/>
      <c r="I18" s="160"/>
      <c r="J18" s="160"/>
      <c r="K18" s="160"/>
      <c r="L18" s="181"/>
    </row>
    <row r="19" spans="2:14" ht="15" customHeight="1">
      <c r="B19" s="160"/>
      <c r="C19" s="160"/>
      <c r="D19" s="160"/>
      <c r="E19" s="160"/>
      <c r="F19" s="160"/>
      <c r="G19" s="272"/>
      <c r="H19" s="272"/>
      <c r="I19" s="160"/>
      <c r="J19" s="160"/>
      <c r="K19" s="160"/>
      <c r="L19" s="181"/>
    </row>
    <row r="20" spans="2:14" ht="15" customHeight="1">
      <c r="B20" s="160"/>
      <c r="C20" s="160"/>
      <c r="D20" s="160"/>
      <c r="E20" s="160"/>
      <c r="F20" s="160"/>
      <c r="G20" s="272"/>
      <c r="H20" s="272"/>
      <c r="I20" s="160"/>
      <c r="J20" s="160"/>
      <c r="K20" s="160"/>
      <c r="L20" s="181"/>
    </row>
    <row r="21" spans="2:14" ht="15" customHeight="1">
      <c r="B21" s="160"/>
      <c r="C21" s="160"/>
      <c r="D21" s="160"/>
      <c r="E21" s="160"/>
      <c r="F21" s="160"/>
      <c r="G21" s="160"/>
      <c r="H21" s="160"/>
      <c r="I21" s="160"/>
      <c r="J21" s="160"/>
      <c r="K21" s="160"/>
      <c r="L21" s="160"/>
    </row>
    <row r="22" spans="2:14" ht="18" customHeight="1">
      <c r="B22" s="1522" t="s">
        <v>11</v>
      </c>
      <c r="C22" s="1522"/>
      <c r="D22" s="1522"/>
      <c r="E22" s="1522"/>
      <c r="F22" s="1522"/>
      <c r="G22" s="1522"/>
      <c r="H22" s="1522"/>
      <c r="I22" s="1522"/>
      <c r="J22" s="1522"/>
      <c r="K22" s="1522"/>
      <c r="L22" s="1522"/>
    </row>
    <row r="23" spans="2:14" ht="15" customHeight="1">
      <c r="B23" s="160"/>
      <c r="C23" s="160"/>
      <c r="D23" s="160"/>
      <c r="E23" s="160"/>
      <c r="F23" s="160"/>
      <c r="G23" s="160"/>
      <c r="H23" s="160"/>
      <c r="I23" s="160"/>
      <c r="J23" s="160"/>
      <c r="K23" s="160"/>
      <c r="L23" s="160"/>
    </row>
    <row r="24" spans="2:14" ht="15" customHeight="1">
      <c r="B24" s="160"/>
      <c r="C24" s="160"/>
      <c r="D24" s="160"/>
      <c r="E24" s="160"/>
      <c r="F24" s="160"/>
      <c r="G24" s="160"/>
      <c r="H24" s="160"/>
      <c r="I24" s="160"/>
      <c r="J24" s="160"/>
      <c r="K24" s="160"/>
      <c r="L24" s="160"/>
    </row>
    <row r="25" spans="2:14" ht="15" customHeight="1">
      <c r="B25" s="160"/>
      <c r="C25" s="160"/>
      <c r="D25" s="160"/>
      <c r="E25" s="160"/>
      <c r="F25" s="160"/>
      <c r="G25" s="160"/>
      <c r="H25" s="160"/>
      <c r="I25" s="160"/>
      <c r="J25" s="160"/>
      <c r="K25" s="160"/>
      <c r="L25" s="160"/>
    </row>
    <row r="26" spans="2:14" ht="15" customHeight="1">
      <c r="B26" s="160"/>
      <c r="C26" s="160"/>
      <c r="D26" s="160"/>
      <c r="E26" s="160"/>
      <c r="F26" s="160"/>
      <c r="G26" s="160"/>
      <c r="H26" s="160"/>
      <c r="I26" s="160"/>
      <c r="J26" s="160"/>
      <c r="K26" s="160"/>
      <c r="L26" s="160"/>
    </row>
    <row r="27" spans="2:14" ht="18" customHeight="1">
      <c r="B27" s="160"/>
      <c r="C27" s="160" t="s">
        <v>574</v>
      </c>
      <c r="D27" s="160"/>
      <c r="E27" s="160"/>
      <c r="F27" s="160"/>
      <c r="G27" s="160"/>
      <c r="H27" s="160"/>
      <c r="I27" s="160"/>
      <c r="J27" s="160"/>
      <c r="K27" s="160"/>
      <c r="L27" s="160"/>
    </row>
    <row r="28" spans="2:14" ht="15" customHeight="1">
      <c r="B28" s="160"/>
      <c r="C28" s="160"/>
      <c r="D28" s="160"/>
      <c r="E28" s="160"/>
      <c r="F28" s="160"/>
      <c r="G28" s="160"/>
      <c r="H28" s="160"/>
      <c r="I28" s="160"/>
      <c r="J28" s="160"/>
      <c r="K28" s="160"/>
      <c r="L28" s="160"/>
    </row>
    <row r="29" spans="2:14" ht="18" customHeight="1">
      <c r="B29" s="160"/>
      <c r="C29" s="160" t="s">
        <v>300</v>
      </c>
      <c r="D29" s="160"/>
      <c r="E29" s="160"/>
      <c r="F29" s="160"/>
      <c r="G29" s="160"/>
      <c r="H29" s="160"/>
      <c r="I29" s="160"/>
      <c r="J29" s="160"/>
      <c r="K29" s="160"/>
      <c r="L29" s="160"/>
    </row>
    <row r="30" spans="2:14" ht="15" customHeight="1">
      <c r="B30" s="160"/>
      <c r="C30" s="160"/>
      <c r="D30" s="160"/>
      <c r="E30" s="160"/>
      <c r="F30" s="160"/>
      <c r="G30" s="160"/>
      <c r="H30" s="160"/>
      <c r="I30" s="160"/>
      <c r="J30" s="160"/>
      <c r="K30" s="160"/>
      <c r="L30" s="160"/>
    </row>
    <row r="31" spans="2:14" ht="18" customHeight="1">
      <c r="B31" s="162"/>
      <c r="C31" s="216" t="s">
        <v>108</v>
      </c>
      <c r="D31" s="162"/>
      <c r="E31" s="162"/>
      <c r="F31" s="162"/>
      <c r="G31" s="162"/>
      <c r="H31" s="162"/>
      <c r="I31" s="162"/>
      <c r="J31" s="162"/>
      <c r="K31" s="162"/>
      <c r="L31" s="162"/>
    </row>
    <row r="32" spans="2:14" ht="15" customHeight="1">
      <c r="B32" s="161"/>
      <c r="C32" s="161"/>
      <c r="D32" s="161"/>
      <c r="E32" s="161"/>
      <c r="F32" s="161"/>
      <c r="G32" s="161"/>
      <c r="H32" s="161"/>
      <c r="I32" s="161"/>
      <c r="J32" s="161"/>
      <c r="K32" s="161"/>
      <c r="L32" s="161"/>
    </row>
    <row r="33" spans="2:12" ht="15" customHeight="1">
      <c r="B33" s="160"/>
      <c r="C33" s="160"/>
      <c r="D33" s="160"/>
      <c r="E33" s="160"/>
      <c r="F33" s="160"/>
      <c r="G33" s="160"/>
      <c r="H33" s="160"/>
      <c r="I33" s="160"/>
      <c r="J33" s="160"/>
      <c r="K33" s="160"/>
      <c r="L33" s="160"/>
    </row>
    <row r="34" spans="2:12" ht="15" customHeight="1">
      <c r="B34" s="160"/>
      <c r="C34" s="160"/>
      <c r="D34" s="160"/>
      <c r="E34" s="160"/>
      <c r="F34" s="160"/>
      <c r="G34" s="160"/>
      <c r="H34" s="160"/>
      <c r="I34" s="160"/>
      <c r="J34" s="160"/>
      <c r="K34" s="160"/>
      <c r="L34" s="160"/>
    </row>
    <row r="35" spans="2:12" ht="15" customHeight="1">
      <c r="B35" s="160"/>
      <c r="C35" s="160"/>
      <c r="D35" s="160"/>
      <c r="E35" s="160"/>
      <c r="F35" s="160"/>
      <c r="G35" s="160"/>
      <c r="H35" s="160"/>
      <c r="I35" s="160"/>
      <c r="J35" s="160"/>
      <c r="K35" s="160"/>
      <c r="L35" s="160"/>
    </row>
    <row r="36" spans="2:12" ht="15" customHeight="1">
      <c r="B36" s="160"/>
      <c r="C36" s="160"/>
      <c r="D36" s="160"/>
      <c r="E36" s="160"/>
      <c r="F36" s="160"/>
      <c r="G36" s="160"/>
      <c r="H36" s="160"/>
      <c r="I36" s="160"/>
      <c r="J36" s="160"/>
      <c r="K36" s="160"/>
      <c r="L36" s="160"/>
    </row>
    <row r="37" spans="2:12" ht="15" customHeight="1">
      <c r="B37" s="160"/>
      <c r="C37" s="160"/>
      <c r="D37" s="160"/>
      <c r="E37" s="160"/>
      <c r="F37" s="160"/>
      <c r="G37" s="160"/>
      <c r="H37" s="160"/>
      <c r="I37" s="160"/>
      <c r="J37" s="160"/>
      <c r="K37" s="160"/>
      <c r="L37" s="160"/>
    </row>
    <row r="38" spans="2:12" ht="15" customHeight="1">
      <c r="B38" s="160"/>
      <c r="C38" s="160"/>
      <c r="D38" s="160"/>
      <c r="E38" s="160"/>
      <c r="F38" s="160"/>
      <c r="G38" s="160"/>
      <c r="H38" s="160"/>
      <c r="I38" s="160"/>
      <c r="J38" s="160"/>
      <c r="K38" s="160"/>
      <c r="L38" s="160"/>
    </row>
    <row r="39" spans="2:12">
      <c r="B39" s="160"/>
      <c r="C39" s="160"/>
      <c r="D39" s="160"/>
      <c r="E39" s="160"/>
      <c r="F39" s="160"/>
      <c r="G39" s="160"/>
      <c r="H39" s="160"/>
      <c r="I39" s="160"/>
      <c r="J39" s="160"/>
      <c r="K39" s="160"/>
      <c r="L39" s="160"/>
    </row>
    <row r="40" spans="2:12">
      <c r="B40" s="160"/>
      <c r="C40" s="160"/>
      <c r="D40" s="160"/>
      <c r="E40" s="160"/>
      <c r="F40" s="160"/>
      <c r="G40" s="160"/>
      <c r="H40" s="160"/>
      <c r="I40" s="160"/>
      <c r="J40" s="160"/>
      <c r="K40" s="160"/>
      <c r="L40" s="160"/>
    </row>
    <row r="41" spans="2:12" ht="20" customHeight="1">
      <c r="B41" s="160"/>
      <c r="C41" s="160"/>
      <c r="D41" s="160"/>
      <c r="E41" s="160"/>
      <c r="F41" s="160"/>
      <c r="G41" s="160"/>
      <c r="H41" s="160"/>
      <c r="I41" s="160"/>
      <c r="J41" s="160"/>
      <c r="K41" s="160"/>
      <c r="L41" s="160"/>
    </row>
    <row r="42" spans="2:12" ht="20" customHeight="1">
      <c r="B42" s="160"/>
      <c r="C42" s="160"/>
      <c r="D42" s="160"/>
      <c r="E42" s="160"/>
      <c r="F42" s="160"/>
      <c r="G42" s="160"/>
      <c r="H42" s="160"/>
      <c r="I42" s="160"/>
      <c r="J42" s="160"/>
      <c r="K42" s="160"/>
      <c r="L42" s="160"/>
    </row>
    <row r="43" spans="2:12" ht="20" customHeight="1">
      <c r="B43" s="161"/>
      <c r="C43" s="161"/>
      <c r="D43" s="161"/>
      <c r="E43" s="161"/>
      <c r="F43" s="161"/>
      <c r="G43" s="161"/>
      <c r="H43" s="161"/>
      <c r="I43" s="161"/>
      <c r="J43" s="161"/>
      <c r="K43" s="161"/>
      <c r="L43" s="161"/>
    </row>
    <row r="44" spans="2:12" ht="20" customHeight="1">
      <c r="B44" s="161"/>
      <c r="C44" s="161"/>
      <c r="D44" s="161"/>
      <c r="E44" s="161"/>
      <c r="F44" s="161"/>
      <c r="G44" s="161"/>
      <c r="H44" s="161"/>
      <c r="I44" s="161"/>
      <c r="J44" s="161"/>
      <c r="K44" s="161"/>
      <c r="L44" s="161"/>
    </row>
    <row r="45" spans="2:12" ht="20" customHeight="1">
      <c r="B45" s="160"/>
      <c r="C45" s="160"/>
      <c r="D45" s="160"/>
      <c r="E45" s="160"/>
      <c r="F45" s="160"/>
      <c r="G45" s="160"/>
      <c r="H45" s="160"/>
      <c r="I45" s="160"/>
      <c r="J45" s="160"/>
      <c r="K45" s="160"/>
      <c r="L45" s="160"/>
    </row>
    <row r="46" spans="2:12" ht="20" customHeight="1">
      <c r="B46" s="160"/>
      <c r="C46" s="160"/>
      <c r="D46" s="160"/>
      <c r="E46" s="160"/>
      <c r="F46" s="160"/>
      <c r="G46" s="160"/>
      <c r="H46" s="160"/>
      <c r="I46" s="160"/>
      <c r="J46" s="160"/>
      <c r="K46" s="160"/>
      <c r="L46" s="160"/>
    </row>
    <row r="47" spans="2:12" ht="20" customHeight="1">
      <c r="B47" s="160"/>
      <c r="C47" s="160"/>
      <c r="D47" s="160"/>
      <c r="E47" s="160"/>
      <c r="F47" s="160"/>
      <c r="G47" s="160"/>
      <c r="H47" s="160"/>
      <c r="I47" s="160"/>
      <c r="J47" s="160"/>
      <c r="K47" s="160"/>
      <c r="L47" s="160"/>
    </row>
    <row r="48" spans="2:12" ht="20" customHeight="1">
      <c r="B48" s="160"/>
      <c r="C48" s="160"/>
      <c r="D48" s="160"/>
      <c r="E48" s="160"/>
      <c r="F48" s="160"/>
      <c r="G48" s="160"/>
      <c r="H48" s="160"/>
      <c r="I48" s="160"/>
      <c r="J48" s="160"/>
      <c r="K48" s="160"/>
      <c r="L48" s="160"/>
    </row>
    <row r="49" spans="2:16" ht="20" customHeight="1">
      <c r="B49" s="160"/>
      <c r="C49" s="160"/>
      <c r="D49" s="160"/>
      <c r="E49" s="160"/>
      <c r="F49" s="160"/>
      <c r="G49" s="160"/>
      <c r="H49" s="160"/>
      <c r="I49" s="160"/>
      <c r="J49" s="160"/>
      <c r="K49" s="160"/>
      <c r="L49" s="160"/>
    </row>
    <row r="50" spans="2:16" ht="20" customHeight="1">
      <c r="B50" s="160"/>
      <c r="C50" s="160"/>
      <c r="D50" s="160"/>
      <c r="E50" s="160"/>
      <c r="F50" s="160"/>
      <c r="G50" s="160"/>
      <c r="H50" s="160"/>
      <c r="I50" s="160"/>
      <c r="J50" s="160"/>
      <c r="K50" s="160"/>
      <c r="L50" s="160"/>
    </row>
    <row r="51" spans="2:16" ht="20" customHeight="1">
      <c r="B51" s="160"/>
      <c r="C51" s="160"/>
      <c r="D51" s="160"/>
      <c r="E51" s="160"/>
      <c r="F51" s="160"/>
      <c r="G51" s="160"/>
      <c r="H51" s="160"/>
      <c r="I51" s="160"/>
      <c r="J51" s="160"/>
      <c r="K51" s="160"/>
      <c r="L51" s="160"/>
    </row>
    <row r="52" spans="2:16" ht="20" customHeight="1">
      <c r="B52" s="160"/>
      <c r="C52" s="160"/>
      <c r="D52" s="160"/>
      <c r="E52" s="160"/>
      <c r="F52" s="160"/>
      <c r="G52" s="160"/>
      <c r="H52" s="160"/>
      <c r="I52" s="160"/>
      <c r="J52" s="160"/>
      <c r="K52" s="160"/>
      <c r="L52" s="160"/>
    </row>
    <row r="53" spans="2:16">
      <c r="B53" s="160"/>
      <c r="C53" s="160"/>
      <c r="D53" s="160"/>
      <c r="E53" s="160"/>
      <c r="F53" s="160"/>
      <c r="G53" s="160"/>
      <c r="H53" s="160"/>
      <c r="I53" s="160"/>
      <c r="J53" s="160"/>
      <c r="K53" s="160"/>
      <c r="L53" s="160"/>
    </row>
    <row r="54" spans="2:16">
      <c r="B54" s="160"/>
      <c r="C54" s="160"/>
      <c r="D54" s="160"/>
      <c r="E54" s="160"/>
      <c r="F54" s="160"/>
      <c r="G54" s="160"/>
      <c r="H54" s="160"/>
      <c r="I54" s="160"/>
      <c r="J54" s="160"/>
      <c r="K54" s="160"/>
      <c r="L54" s="160"/>
    </row>
    <row r="55" spans="2:16">
      <c r="B55" s="160"/>
      <c r="C55" s="160"/>
      <c r="D55" s="160"/>
      <c r="E55" s="160"/>
      <c r="F55" s="160"/>
      <c r="G55" s="160"/>
      <c r="H55" s="160"/>
      <c r="I55" s="160"/>
      <c r="J55" s="160"/>
      <c r="K55" s="160"/>
      <c r="L55" s="160"/>
    </row>
    <row r="56" spans="2:16">
      <c r="B56" s="160"/>
      <c r="C56" s="160"/>
      <c r="D56" s="160"/>
      <c r="E56" s="160"/>
      <c r="F56" s="160"/>
      <c r="G56" s="160"/>
      <c r="H56" s="160"/>
      <c r="I56" s="160"/>
      <c r="J56" s="160"/>
      <c r="K56" s="160"/>
      <c r="L56" s="178"/>
    </row>
    <row r="57" spans="2:16" s="156" customFormat="1">
      <c r="B57" s="164"/>
      <c r="C57" s="164"/>
      <c r="D57" s="164"/>
      <c r="E57" s="164"/>
      <c r="F57" s="164"/>
      <c r="G57" s="164"/>
      <c r="H57" s="164"/>
      <c r="I57" s="164"/>
      <c r="J57" s="164"/>
      <c r="K57" s="164"/>
      <c r="L57" s="164"/>
      <c r="M57" s="165"/>
      <c r="N57" s="165"/>
      <c r="O57" s="165"/>
      <c r="P57" s="165"/>
    </row>
    <row r="58" spans="2:16" s="156" customFormat="1">
      <c r="B58" s="165"/>
      <c r="C58" s="165"/>
      <c r="D58" s="165"/>
      <c r="E58" s="165"/>
      <c r="F58" s="165"/>
      <c r="G58" s="165"/>
      <c r="H58" s="165"/>
      <c r="I58" s="165"/>
      <c r="J58" s="165"/>
      <c r="K58" s="165"/>
      <c r="L58" s="165"/>
      <c r="M58" s="165"/>
      <c r="N58" s="165"/>
      <c r="O58" s="165"/>
      <c r="P58" s="165"/>
    </row>
  </sheetData>
  <mergeCells count="5">
    <mergeCell ref="I5:L5"/>
    <mergeCell ref="B7:E7"/>
    <mergeCell ref="I11:L11"/>
    <mergeCell ref="I13:L13"/>
    <mergeCell ref="B22:L2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rgb="FFFFC000"/>
  </sheetPr>
  <dimension ref="B1:O84"/>
  <sheetViews>
    <sheetView view="pageBreakPreview" topLeftCell="A31" zoomScale="70" zoomScaleNormal="70" zoomScaleSheetLayoutView="70" workbookViewId="0">
      <selection activeCell="B2" sqref="B2"/>
    </sheetView>
  </sheetViews>
  <sheetFormatPr defaultRowHeight="13"/>
  <cols>
    <col min="1" max="1" width="1.90625" style="155" customWidth="1"/>
    <col min="2" max="2" width="5.6328125" style="155" customWidth="1"/>
    <col min="3" max="3" width="9.6328125" style="155" customWidth="1"/>
    <col min="4" max="4" width="6.6328125" style="155" customWidth="1"/>
    <col min="5" max="5" width="10.6328125" style="155" customWidth="1"/>
    <col min="6" max="6" width="12.6328125" style="155" customWidth="1"/>
    <col min="7" max="7" width="2.6328125" style="155" customWidth="1"/>
    <col min="8" max="10" width="9.6328125" style="155" customWidth="1"/>
    <col min="11" max="11" width="5.6328125" style="155" customWidth="1"/>
    <col min="12" max="12" width="2" style="155" customWidth="1"/>
    <col min="13" max="257" width="8.7265625" style="155" customWidth="1"/>
    <col min="258" max="258" width="2.36328125" style="155" customWidth="1"/>
    <col min="259" max="259" width="11.90625" style="155" customWidth="1"/>
    <col min="260" max="260" width="9.90625" style="155" customWidth="1"/>
    <col min="261" max="261" width="10.90625" style="155" customWidth="1"/>
    <col min="262" max="262" width="8.7265625" style="155" customWidth="1"/>
    <col min="263" max="263" width="5.6328125" style="155" customWidth="1"/>
    <col min="264" max="513" width="8.7265625" style="155" customWidth="1"/>
    <col min="514" max="514" width="2.36328125" style="155" customWidth="1"/>
    <col min="515" max="515" width="11.90625" style="155" customWidth="1"/>
    <col min="516" max="516" width="9.90625" style="155" customWidth="1"/>
    <col min="517" max="517" width="10.90625" style="155" customWidth="1"/>
    <col min="518" max="518" width="8.7265625" style="155" customWidth="1"/>
    <col min="519" max="519" width="5.6328125" style="155" customWidth="1"/>
    <col min="520" max="769" width="8.7265625" style="155" customWidth="1"/>
    <col min="770" max="770" width="2.36328125" style="155" customWidth="1"/>
    <col min="771" max="771" width="11.90625" style="155" customWidth="1"/>
    <col min="772" max="772" width="9.90625" style="155" customWidth="1"/>
    <col min="773" max="773" width="10.90625" style="155" customWidth="1"/>
    <col min="774" max="774" width="8.7265625" style="155" customWidth="1"/>
    <col min="775" max="775" width="5.6328125" style="155" customWidth="1"/>
    <col min="776" max="1025" width="8.7265625" style="155" customWidth="1"/>
    <col min="1026" max="1026" width="2.36328125" style="155" customWidth="1"/>
    <col min="1027" max="1027" width="11.90625" style="155" customWidth="1"/>
    <col min="1028" max="1028" width="9.90625" style="155" customWidth="1"/>
    <col min="1029" max="1029" width="10.90625" style="155" customWidth="1"/>
    <col min="1030" max="1030" width="8.7265625" style="155" customWidth="1"/>
    <col min="1031" max="1031" width="5.6328125" style="155" customWidth="1"/>
    <col min="1032" max="1281" width="8.7265625" style="155" customWidth="1"/>
    <col min="1282" max="1282" width="2.36328125" style="155" customWidth="1"/>
    <col min="1283" max="1283" width="11.90625" style="155" customWidth="1"/>
    <col min="1284" max="1284" width="9.90625" style="155" customWidth="1"/>
    <col min="1285" max="1285" width="10.90625" style="155" customWidth="1"/>
    <col min="1286" max="1286" width="8.7265625" style="155" customWidth="1"/>
    <col min="1287" max="1287" width="5.6328125" style="155" customWidth="1"/>
    <col min="1288" max="1537" width="8.7265625" style="155" customWidth="1"/>
    <col min="1538" max="1538" width="2.36328125" style="155" customWidth="1"/>
    <col min="1539" max="1539" width="11.90625" style="155" customWidth="1"/>
    <col min="1540" max="1540" width="9.90625" style="155" customWidth="1"/>
    <col min="1541" max="1541" width="10.90625" style="155" customWidth="1"/>
    <col min="1542" max="1542" width="8.7265625" style="155" customWidth="1"/>
    <col min="1543" max="1543" width="5.6328125" style="155" customWidth="1"/>
    <col min="1544" max="1793" width="8.7265625" style="155" customWidth="1"/>
    <col min="1794" max="1794" width="2.36328125" style="155" customWidth="1"/>
    <col min="1795" max="1795" width="11.90625" style="155" customWidth="1"/>
    <col min="1796" max="1796" width="9.90625" style="155" customWidth="1"/>
    <col min="1797" max="1797" width="10.90625" style="155" customWidth="1"/>
    <col min="1798" max="1798" width="8.7265625" style="155" customWidth="1"/>
    <col min="1799" max="1799" width="5.6328125" style="155" customWidth="1"/>
    <col min="1800" max="2049" width="8.7265625" style="155" customWidth="1"/>
    <col min="2050" max="2050" width="2.36328125" style="155" customWidth="1"/>
    <col min="2051" max="2051" width="11.90625" style="155" customWidth="1"/>
    <col min="2052" max="2052" width="9.90625" style="155" customWidth="1"/>
    <col min="2053" max="2053" width="10.90625" style="155" customWidth="1"/>
    <col min="2054" max="2054" width="8.7265625" style="155" customWidth="1"/>
    <col min="2055" max="2055" width="5.6328125" style="155" customWidth="1"/>
    <col min="2056" max="2305" width="8.7265625" style="155" customWidth="1"/>
    <col min="2306" max="2306" width="2.36328125" style="155" customWidth="1"/>
    <col min="2307" max="2307" width="11.90625" style="155" customWidth="1"/>
    <col min="2308" max="2308" width="9.90625" style="155" customWidth="1"/>
    <col min="2309" max="2309" width="10.90625" style="155" customWidth="1"/>
    <col min="2310" max="2310" width="8.7265625" style="155" customWidth="1"/>
    <col min="2311" max="2311" width="5.6328125" style="155" customWidth="1"/>
    <col min="2312" max="2561" width="8.7265625" style="155" customWidth="1"/>
    <col min="2562" max="2562" width="2.36328125" style="155" customWidth="1"/>
    <col min="2563" max="2563" width="11.90625" style="155" customWidth="1"/>
    <col min="2564" max="2564" width="9.90625" style="155" customWidth="1"/>
    <col min="2565" max="2565" width="10.90625" style="155" customWidth="1"/>
    <col min="2566" max="2566" width="8.7265625" style="155" customWidth="1"/>
    <col min="2567" max="2567" width="5.6328125" style="155" customWidth="1"/>
    <col min="2568" max="2817" width="8.7265625" style="155" customWidth="1"/>
    <col min="2818" max="2818" width="2.36328125" style="155" customWidth="1"/>
    <col min="2819" max="2819" width="11.90625" style="155" customWidth="1"/>
    <col min="2820" max="2820" width="9.90625" style="155" customWidth="1"/>
    <col min="2821" max="2821" width="10.90625" style="155" customWidth="1"/>
    <col min="2822" max="2822" width="8.7265625" style="155" customWidth="1"/>
    <col min="2823" max="2823" width="5.6328125" style="155" customWidth="1"/>
    <col min="2824" max="3073" width="8.7265625" style="155" customWidth="1"/>
    <col min="3074" max="3074" width="2.36328125" style="155" customWidth="1"/>
    <col min="3075" max="3075" width="11.90625" style="155" customWidth="1"/>
    <col min="3076" max="3076" width="9.90625" style="155" customWidth="1"/>
    <col min="3077" max="3077" width="10.90625" style="155" customWidth="1"/>
    <col min="3078" max="3078" width="8.7265625" style="155" customWidth="1"/>
    <col min="3079" max="3079" width="5.6328125" style="155" customWidth="1"/>
    <col min="3080" max="3329" width="8.7265625" style="155" customWidth="1"/>
    <col min="3330" max="3330" width="2.36328125" style="155" customWidth="1"/>
    <col min="3331" max="3331" width="11.90625" style="155" customWidth="1"/>
    <col min="3332" max="3332" width="9.90625" style="155" customWidth="1"/>
    <col min="3333" max="3333" width="10.90625" style="155" customWidth="1"/>
    <col min="3334" max="3334" width="8.7265625" style="155" customWidth="1"/>
    <col min="3335" max="3335" width="5.6328125" style="155" customWidth="1"/>
    <col min="3336" max="3585" width="8.7265625" style="155" customWidth="1"/>
    <col min="3586" max="3586" width="2.36328125" style="155" customWidth="1"/>
    <col min="3587" max="3587" width="11.90625" style="155" customWidth="1"/>
    <col min="3588" max="3588" width="9.90625" style="155" customWidth="1"/>
    <col min="3589" max="3589" width="10.90625" style="155" customWidth="1"/>
    <col min="3590" max="3590" width="8.7265625" style="155" customWidth="1"/>
    <col min="3591" max="3591" width="5.6328125" style="155" customWidth="1"/>
    <col min="3592" max="3841" width="8.7265625" style="155" customWidth="1"/>
    <col min="3842" max="3842" width="2.36328125" style="155" customWidth="1"/>
    <col min="3843" max="3843" width="11.90625" style="155" customWidth="1"/>
    <col min="3844" max="3844" width="9.90625" style="155" customWidth="1"/>
    <col min="3845" max="3845" width="10.90625" style="155" customWidth="1"/>
    <col min="3846" max="3846" width="8.7265625" style="155" customWidth="1"/>
    <col min="3847" max="3847" width="5.6328125" style="155" customWidth="1"/>
    <col min="3848" max="4097" width="8.7265625" style="155" customWidth="1"/>
    <col min="4098" max="4098" width="2.36328125" style="155" customWidth="1"/>
    <col min="4099" max="4099" width="11.90625" style="155" customWidth="1"/>
    <col min="4100" max="4100" width="9.90625" style="155" customWidth="1"/>
    <col min="4101" max="4101" width="10.90625" style="155" customWidth="1"/>
    <col min="4102" max="4102" width="8.7265625" style="155" customWidth="1"/>
    <col min="4103" max="4103" width="5.6328125" style="155" customWidth="1"/>
    <col min="4104" max="4353" width="8.7265625" style="155" customWidth="1"/>
    <col min="4354" max="4354" width="2.36328125" style="155" customWidth="1"/>
    <col min="4355" max="4355" width="11.90625" style="155" customWidth="1"/>
    <col min="4356" max="4356" width="9.90625" style="155" customWidth="1"/>
    <col min="4357" max="4357" width="10.90625" style="155" customWidth="1"/>
    <col min="4358" max="4358" width="8.7265625" style="155" customWidth="1"/>
    <col min="4359" max="4359" width="5.6328125" style="155" customWidth="1"/>
    <col min="4360" max="4609" width="8.7265625" style="155" customWidth="1"/>
    <col min="4610" max="4610" width="2.36328125" style="155" customWidth="1"/>
    <col min="4611" max="4611" width="11.90625" style="155" customWidth="1"/>
    <col min="4612" max="4612" width="9.90625" style="155" customWidth="1"/>
    <col min="4613" max="4613" width="10.90625" style="155" customWidth="1"/>
    <col min="4614" max="4614" width="8.7265625" style="155" customWidth="1"/>
    <col min="4615" max="4615" width="5.6328125" style="155" customWidth="1"/>
    <col min="4616" max="4865" width="8.7265625" style="155" customWidth="1"/>
    <col min="4866" max="4866" width="2.36328125" style="155" customWidth="1"/>
    <col min="4867" max="4867" width="11.90625" style="155" customWidth="1"/>
    <col min="4868" max="4868" width="9.90625" style="155" customWidth="1"/>
    <col min="4869" max="4869" width="10.90625" style="155" customWidth="1"/>
    <col min="4870" max="4870" width="8.7265625" style="155" customWidth="1"/>
    <col min="4871" max="4871" width="5.6328125" style="155" customWidth="1"/>
    <col min="4872" max="5121" width="8.7265625" style="155" customWidth="1"/>
    <col min="5122" max="5122" width="2.36328125" style="155" customWidth="1"/>
    <col min="5123" max="5123" width="11.90625" style="155" customWidth="1"/>
    <col min="5124" max="5124" width="9.90625" style="155" customWidth="1"/>
    <col min="5125" max="5125" width="10.90625" style="155" customWidth="1"/>
    <col min="5126" max="5126" width="8.7265625" style="155" customWidth="1"/>
    <col min="5127" max="5127" width="5.6328125" style="155" customWidth="1"/>
    <col min="5128" max="5377" width="8.7265625" style="155" customWidth="1"/>
    <col min="5378" max="5378" width="2.36328125" style="155" customWidth="1"/>
    <col min="5379" max="5379" width="11.90625" style="155" customWidth="1"/>
    <col min="5380" max="5380" width="9.90625" style="155" customWidth="1"/>
    <col min="5381" max="5381" width="10.90625" style="155" customWidth="1"/>
    <col min="5382" max="5382" width="8.7265625" style="155" customWidth="1"/>
    <col min="5383" max="5383" width="5.6328125" style="155" customWidth="1"/>
    <col min="5384" max="5633" width="8.7265625" style="155" customWidth="1"/>
    <col min="5634" max="5634" width="2.36328125" style="155" customWidth="1"/>
    <col min="5635" max="5635" width="11.90625" style="155" customWidth="1"/>
    <col min="5636" max="5636" width="9.90625" style="155" customWidth="1"/>
    <col min="5637" max="5637" width="10.90625" style="155" customWidth="1"/>
    <col min="5638" max="5638" width="8.7265625" style="155" customWidth="1"/>
    <col min="5639" max="5639" width="5.6328125" style="155" customWidth="1"/>
    <col min="5640" max="5889" width="8.7265625" style="155" customWidth="1"/>
    <col min="5890" max="5890" width="2.36328125" style="155" customWidth="1"/>
    <col min="5891" max="5891" width="11.90625" style="155" customWidth="1"/>
    <col min="5892" max="5892" width="9.90625" style="155" customWidth="1"/>
    <col min="5893" max="5893" width="10.90625" style="155" customWidth="1"/>
    <col min="5894" max="5894" width="8.7265625" style="155" customWidth="1"/>
    <col min="5895" max="5895" width="5.6328125" style="155" customWidth="1"/>
    <col min="5896" max="6145" width="8.7265625" style="155" customWidth="1"/>
    <col min="6146" max="6146" width="2.36328125" style="155" customWidth="1"/>
    <col min="6147" max="6147" width="11.90625" style="155" customWidth="1"/>
    <col min="6148" max="6148" width="9.90625" style="155" customWidth="1"/>
    <col min="6149" max="6149" width="10.90625" style="155" customWidth="1"/>
    <col min="6150" max="6150" width="8.7265625" style="155" customWidth="1"/>
    <col min="6151" max="6151" width="5.6328125" style="155" customWidth="1"/>
    <col min="6152" max="6401" width="8.7265625" style="155" customWidth="1"/>
    <col min="6402" max="6402" width="2.36328125" style="155" customWidth="1"/>
    <col min="6403" max="6403" width="11.90625" style="155" customWidth="1"/>
    <col min="6404" max="6404" width="9.90625" style="155" customWidth="1"/>
    <col min="6405" max="6405" width="10.90625" style="155" customWidth="1"/>
    <col min="6406" max="6406" width="8.7265625" style="155" customWidth="1"/>
    <col min="6407" max="6407" width="5.6328125" style="155" customWidth="1"/>
    <col min="6408" max="6657" width="8.7265625" style="155" customWidth="1"/>
    <col min="6658" max="6658" width="2.36328125" style="155" customWidth="1"/>
    <col min="6659" max="6659" width="11.90625" style="155" customWidth="1"/>
    <col min="6660" max="6660" width="9.90625" style="155" customWidth="1"/>
    <col min="6661" max="6661" width="10.90625" style="155" customWidth="1"/>
    <col min="6662" max="6662" width="8.7265625" style="155" customWidth="1"/>
    <col min="6663" max="6663" width="5.6328125" style="155" customWidth="1"/>
    <col min="6664" max="6913" width="8.7265625" style="155" customWidth="1"/>
    <col min="6914" max="6914" width="2.36328125" style="155" customWidth="1"/>
    <col min="6915" max="6915" width="11.90625" style="155" customWidth="1"/>
    <col min="6916" max="6916" width="9.90625" style="155" customWidth="1"/>
    <col min="6917" max="6917" width="10.90625" style="155" customWidth="1"/>
    <col min="6918" max="6918" width="8.7265625" style="155" customWidth="1"/>
    <col min="6919" max="6919" width="5.6328125" style="155" customWidth="1"/>
    <col min="6920" max="7169" width="8.7265625" style="155" customWidth="1"/>
    <col min="7170" max="7170" width="2.36328125" style="155" customWidth="1"/>
    <col min="7171" max="7171" width="11.90625" style="155" customWidth="1"/>
    <col min="7172" max="7172" width="9.90625" style="155" customWidth="1"/>
    <col min="7173" max="7173" width="10.90625" style="155" customWidth="1"/>
    <col min="7174" max="7174" width="8.7265625" style="155" customWidth="1"/>
    <col min="7175" max="7175" width="5.6328125" style="155" customWidth="1"/>
    <col min="7176" max="7425" width="8.7265625" style="155" customWidth="1"/>
    <col min="7426" max="7426" width="2.36328125" style="155" customWidth="1"/>
    <col min="7427" max="7427" width="11.90625" style="155" customWidth="1"/>
    <col min="7428" max="7428" width="9.90625" style="155" customWidth="1"/>
    <col min="7429" max="7429" width="10.90625" style="155" customWidth="1"/>
    <col min="7430" max="7430" width="8.7265625" style="155" customWidth="1"/>
    <col min="7431" max="7431" width="5.6328125" style="155" customWidth="1"/>
    <col min="7432" max="7681" width="8.7265625" style="155" customWidth="1"/>
    <col min="7682" max="7682" width="2.36328125" style="155" customWidth="1"/>
    <col min="7683" max="7683" width="11.90625" style="155" customWidth="1"/>
    <col min="7684" max="7684" width="9.90625" style="155" customWidth="1"/>
    <col min="7685" max="7685" width="10.90625" style="155" customWidth="1"/>
    <col min="7686" max="7686" width="8.7265625" style="155" customWidth="1"/>
    <col min="7687" max="7687" width="5.6328125" style="155" customWidth="1"/>
    <col min="7688" max="7937" width="8.7265625" style="155" customWidth="1"/>
    <col min="7938" max="7938" width="2.36328125" style="155" customWidth="1"/>
    <col min="7939" max="7939" width="11.90625" style="155" customWidth="1"/>
    <col min="7940" max="7940" width="9.90625" style="155" customWidth="1"/>
    <col min="7941" max="7941" width="10.90625" style="155" customWidth="1"/>
    <col min="7942" max="7942" width="8.7265625" style="155" customWidth="1"/>
    <col min="7943" max="7943" width="5.6328125" style="155" customWidth="1"/>
    <col min="7944" max="8193" width="8.7265625" style="155" customWidth="1"/>
    <col min="8194" max="8194" width="2.36328125" style="155" customWidth="1"/>
    <col min="8195" max="8195" width="11.90625" style="155" customWidth="1"/>
    <col min="8196" max="8196" width="9.90625" style="155" customWidth="1"/>
    <col min="8197" max="8197" width="10.90625" style="155" customWidth="1"/>
    <col min="8198" max="8198" width="8.7265625" style="155" customWidth="1"/>
    <col min="8199" max="8199" width="5.6328125" style="155" customWidth="1"/>
    <col min="8200" max="8449" width="8.7265625" style="155" customWidth="1"/>
    <col min="8450" max="8450" width="2.36328125" style="155" customWidth="1"/>
    <col min="8451" max="8451" width="11.90625" style="155" customWidth="1"/>
    <col min="8452" max="8452" width="9.90625" style="155" customWidth="1"/>
    <col min="8453" max="8453" width="10.90625" style="155" customWidth="1"/>
    <col min="8454" max="8454" width="8.7265625" style="155" customWidth="1"/>
    <col min="8455" max="8455" width="5.6328125" style="155" customWidth="1"/>
    <col min="8456" max="8705" width="8.7265625" style="155" customWidth="1"/>
    <col min="8706" max="8706" width="2.36328125" style="155" customWidth="1"/>
    <col min="8707" max="8707" width="11.90625" style="155" customWidth="1"/>
    <col min="8708" max="8708" width="9.90625" style="155" customWidth="1"/>
    <col min="8709" max="8709" width="10.90625" style="155" customWidth="1"/>
    <col min="8710" max="8710" width="8.7265625" style="155" customWidth="1"/>
    <col min="8711" max="8711" width="5.6328125" style="155" customWidth="1"/>
    <col min="8712" max="8961" width="8.7265625" style="155" customWidth="1"/>
    <col min="8962" max="8962" width="2.36328125" style="155" customWidth="1"/>
    <col min="8963" max="8963" width="11.90625" style="155" customWidth="1"/>
    <col min="8964" max="8964" width="9.90625" style="155" customWidth="1"/>
    <col min="8965" max="8965" width="10.90625" style="155" customWidth="1"/>
    <col min="8966" max="8966" width="8.7265625" style="155" customWidth="1"/>
    <col min="8967" max="8967" width="5.6328125" style="155" customWidth="1"/>
    <col min="8968" max="9217" width="8.7265625" style="155" customWidth="1"/>
    <col min="9218" max="9218" width="2.36328125" style="155" customWidth="1"/>
    <col min="9219" max="9219" width="11.90625" style="155" customWidth="1"/>
    <col min="9220" max="9220" width="9.90625" style="155" customWidth="1"/>
    <col min="9221" max="9221" width="10.90625" style="155" customWidth="1"/>
    <col min="9222" max="9222" width="8.7265625" style="155" customWidth="1"/>
    <col min="9223" max="9223" width="5.6328125" style="155" customWidth="1"/>
    <col min="9224" max="9473" width="8.7265625" style="155" customWidth="1"/>
    <col min="9474" max="9474" width="2.36328125" style="155" customWidth="1"/>
    <col min="9475" max="9475" width="11.90625" style="155" customWidth="1"/>
    <col min="9476" max="9476" width="9.90625" style="155" customWidth="1"/>
    <col min="9477" max="9477" width="10.90625" style="155" customWidth="1"/>
    <col min="9478" max="9478" width="8.7265625" style="155" customWidth="1"/>
    <col min="9479" max="9479" width="5.6328125" style="155" customWidth="1"/>
    <col min="9480" max="9729" width="8.7265625" style="155" customWidth="1"/>
    <col min="9730" max="9730" width="2.36328125" style="155" customWidth="1"/>
    <col min="9731" max="9731" width="11.90625" style="155" customWidth="1"/>
    <col min="9732" max="9732" width="9.90625" style="155" customWidth="1"/>
    <col min="9733" max="9733" width="10.90625" style="155" customWidth="1"/>
    <col min="9734" max="9734" width="8.7265625" style="155" customWidth="1"/>
    <col min="9735" max="9735" width="5.6328125" style="155" customWidth="1"/>
    <col min="9736" max="9985" width="8.7265625" style="155" customWidth="1"/>
    <col min="9986" max="9986" width="2.36328125" style="155" customWidth="1"/>
    <col min="9987" max="9987" width="11.90625" style="155" customWidth="1"/>
    <col min="9988" max="9988" width="9.90625" style="155" customWidth="1"/>
    <col min="9989" max="9989" width="10.90625" style="155" customWidth="1"/>
    <col min="9990" max="9990" width="8.7265625" style="155" customWidth="1"/>
    <col min="9991" max="9991" width="5.6328125" style="155" customWidth="1"/>
    <col min="9992" max="10241" width="8.7265625" style="155" customWidth="1"/>
    <col min="10242" max="10242" width="2.36328125" style="155" customWidth="1"/>
    <col min="10243" max="10243" width="11.90625" style="155" customWidth="1"/>
    <col min="10244" max="10244" width="9.90625" style="155" customWidth="1"/>
    <col min="10245" max="10245" width="10.90625" style="155" customWidth="1"/>
    <col min="10246" max="10246" width="8.7265625" style="155" customWidth="1"/>
    <col min="10247" max="10247" width="5.6328125" style="155" customWidth="1"/>
    <col min="10248" max="10497" width="8.7265625" style="155" customWidth="1"/>
    <col min="10498" max="10498" width="2.36328125" style="155" customWidth="1"/>
    <col min="10499" max="10499" width="11.90625" style="155" customWidth="1"/>
    <col min="10500" max="10500" width="9.90625" style="155" customWidth="1"/>
    <col min="10501" max="10501" width="10.90625" style="155" customWidth="1"/>
    <col min="10502" max="10502" width="8.7265625" style="155" customWidth="1"/>
    <col min="10503" max="10503" width="5.6328125" style="155" customWidth="1"/>
    <col min="10504" max="10753" width="8.7265625" style="155" customWidth="1"/>
    <col min="10754" max="10754" width="2.36328125" style="155" customWidth="1"/>
    <col min="10755" max="10755" width="11.90625" style="155" customWidth="1"/>
    <col min="10756" max="10756" width="9.90625" style="155" customWidth="1"/>
    <col min="10757" max="10757" width="10.90625" style="155" customWidth="1"/>
    <col min="10758" max="10758" width="8.7265625" style="155" customWidth="1"/>
    <col min="10759" max="10759" width="5.6328125" style="155" customWidth="1"/>
    <col min="10760" max="11009" width="8.7265625" style="155" customWidth="1"/>
    <col min="11010" max="11010" width="2.36328125" style="155" customWidth="1"/>
    <col min="11011" max="11011" width="11.90625" style="155" customWidth="1"/>
    <col min="11012" max="11012" width="9.90625" style="155" customWidth="1"/>
    <col min="11013" max="11013" width="10.90625" style="155" customWidth="1"/>
    <col min="11014" max="11014" width="8.7265625" style="155" customWidth="1"/>
    <col min="11015" max="11015" width="5.6328125" style="155" customWidth="1"/>
    <col min="11016" max="11265" width="8.7265625" style="155" customWidth="1"/>
    <col min="11266" max="11266" width="2.36328125" style="155" customWidth="1"/>
    <col min="11267" max="11267" width="11.90625" style="155" customWidth="1"/>
    <col min="11268" max="11268" width="9.90625" style="155" customWidth="1"/>
    <col min="11269" max="11269" width="10.90625" style="155" customWidth="1"/>
    <col min="11270" max="11270" width="8.7265625" style="155" customWidth="1"/>
    <col min="11271" max="11271" width="5.6328125" style="155" customWidth="1"/>
    <col min="11272" max="11521" width="8.7265625" style="155" customWidth="1"/>
    <col min="11522" max="11522" width="2.36328125" style="155" customWidth="1"/>
    <col min="11523" max="11523" width="11.90625" style="155" customWidth="1"/>
    <col min="11524" max="11524" width="9.90625" style="155" customWidth="1"/>
    <col min="11525" max="11525" width="10.90625" style="155" customWidth="1"/>
    <col min="11526" max="11526" width="8.7265625" style="155" customWidth="1"/>
    <col min="11527" max="11527" width="5.6328125" style="155" customWidth="1"/>
    <col min="11528" max="11777" width="8.7265625" style="155" customWidth="1"/>
    <col min="11778" max="11778" width="2.36328125" style="155" customWidth="1"/>
    <col min="11779" max="11779" width="11.90625" style="155" customWidth="1"/>
    <col min="11780" max="11780" width="9.90625" style="155" customWidth="1"/>
    <col min="11781" max="11781" width="10.90625" style="155" customWidth="1"/>
    <col min="11782" max="11782" width="8.7265625" style="155" customWidth="1"/>
    <col min="11783" max="11783" width="5.6328125" style="155" customWidth="1"/>
    <col min="11784" max="12033" width="8.7265625" style="155" customWidth="1"/>
    <col min="12034" max="12034" width="2.36328125" style="155" customWidth="1"/>
    <col min="12035" max="12035" width="11.90625" style="155" customWidth="1"/>
    <col min="12036" max="12036" width="9.90625" style="155" customWidth="1"/>
    <col min="12037" max="12037" width="10.90625" style="155" customWidth="1"/>
    <col min="12038" max="12038" width="8.7265625" style="155" customWidth="1"/>
    <col min="12039" max="12039" width="5.6328125" style="155" customWidth="1"/>
    <col min="12040" max="12289" width="8.7265625" style="155" customWidth="1"/>
    <col min="12290" max="12290" width="2.36328125" style="155" customWidth="1"/>
    <col min="12291" max="12291" width="11.90625" style="155" customWidth="1"/>
    <col min="12292" max="12292" width="9.90625" style="155" customWidth="1"/>
    <col min="12293" max="12293" width="10.90625" style="155" customWidth="1"/>
    <col min="12294" max="12294" width="8.7265625" style="155" customWidth="1"/>
    <col min="12295" max="12295" width="5.6328125" style="155" customWidth="1"/>
    <col min="12296" max="12545" width="8.7265625" style="155" customWidth="1"/>
    <col min="12546" max="12546" width="2.36328125" style="155" customWidth="1"/>
    <col min="12547" max="12547" width="11.90625" style="155" customWidth="1"/>
    <col min="12548" max="12548" width="9.90625" style="155" customWidth="1"/>
    <col min="12549" max="12549" width="10.90625" style="155" customWidth="1"/>
    <col min="12550" max="12550" width="8.7265625" style="155" customWidth="1"/>
    <col min="12551" max="12551" width="5.6328125" style="155" customWidth="1"/>
    <col min="12552" max="12801" width="8.7265625" style="155" customWidth="1"/>
    <col min="12802" max="12802" width="2.36328125" style="155" customWidth="1"/>
    <col min="12803" max="12803" width="11.90625" style="155" customWidth="1"/>
    <col min="12804" max="12804" width="9.90625" style="155" customWidth="1"/>
    <col min="12805" max="12805" width="10.90625" style="155" customWidth="1"/>
    <col min="12806" max="12806" width="8.7265625" style="155" customWidth="1"/>
    <col min="12807" max="12807" width="5.6328125" style="155" customWidth="1"/>
    <col min="12808" max="13057" width="8.7265625" style="155" customWidth="1"/>
    <col min="13058" max="13058" width="2.36328125" style="155" customWidth="1"/>
    <col min="13059" max="13059" width="11.90625" style="155" customWidth="1"/>
    <col min="13060" max="13060" width="9.90625" style="155" customWidth="1"/>
    <col min="13061" max="13061" width="10.90625" style="155" customWidth="1"/>
    <col min="13062" max="13062" width="8.7265625" style="155" customWidth="1"/>
    <col min="13063" max="13063" width="5.6328125" style="155" customWidth="1"/>
    <col min="13064" max="13313" width="8.7265625" style="155" customWidth="1"/>
    <col min="13314" max="13314" width="2.36328125" style="155" customWidth="1"/>
    <col min="13315" max="13315" width="11.90625" style="155" customWidth="1"/>
    <col min="13316" max="13316" width="9.90625" style="155" customWidth="1"/>
    <col min="13317" max="13317" width="10.90625" style="155" customWidth="1"/>
    <col min="13318" max="13318" width="8.7265625" style="155" customWidth="1"/>
    <col min="13319" max="13319" width="5.6328125" style="155" customWidth="1"/>
    <col min="13320" max="13569" width="8.7265625" style="155" customWidth="1"/>
    <col min="13570" max="13570" width="2.36328125" style="155" customWidth="1"/>
    <col min="13571" max="13571" width="11.90625" style="155" customWidth="1"/>
    <col min="13572" max="13572" width="9.90625" style="155" customWidth="1"/>
    <col min="13573" max="13573" width="10.90625" style="155" customWidth="1"/>
    <col min="13574" max="13574" width="8.7265625" style="155" customWidth="1"/>
    <col min="13575" max="13575" width="5.6328125" style="155" customWidth="1"/>
    <col min="13576" max="13825" width="8.7265625" style="155" customWidth="1"/>
    <col min="13826" max="13826" width="2.36328125" style="155" customWidth="1"/>
    <col min="13827" max="13827" width="11.90625" style="155" customWidth="1"/>
    <col min="13828" max="13828" width="9.90625" style="155" customWidth="1"/>
    <col min="13829" max="13829" width="10.90625" style="155" customWidth="1"/>
    <col min="13830" max="13830" width="8.7265625" style="155" customWidth="1"/>
    <col min="13831" max="13831" width="5.6328125" style="155" customWidth="1"/>
    <col min="13832" max="14081" width="8.7265625" style="155" customWidth="1"/>
    <col min="14082" max="14082" width="2.36328125" style="155" customWidth="1"/>
    <col min="14083" max="14083" width="11.90625" style="155" customWidth="1"/>
    <col min="14084" max="14084" width="9.90625" style="155" customWidth="1"/>
    <col min="14085" max="14085" width="10.90625" style="155" customWidth="1"/>
    <col min="14086" max="14086" width="8.7265625" style="155" customWidth="1"/>
    <col min="14087" max="14087" width="5.6328125" style="155" customWidth="1"/>
    <col min="14088" max="14337" width="8.7265625" style="155" customWidth="1"/>
    <col min="14338" max="14338" width="2.36328125" style="155" customWidth="1"/>
    <col min="14339" max="14339" width="11.90625" style="155" customWidth="1"/>
    <col min="14340" max="14340" width="9.90625" style="155" customWidth="1"/>
    <col min="14341" max="14341" width="10.90625" style="155" customWidth="1"/>
    <col min="14342" max="14342" width="8.7265625" style="155" customWidth="1"/>
    <col min="14343" max="14343" width="5.6328125" style="155" customWidth="1"/>
    <col min="14344" max="14593" width="8.7265625" style="155" customWidth="1"/>
    <col min="14594" max="14594" width="2.36328125" style="155" customWidth="1"/>
    <col min="14595" max="14595" width="11.90625" style="155" customWidth="1"/>
    <col min="14596" max="14596" width="9.90625" style="155" customWidth="1"/>
    <col min="14597" max="14597" width="10.90625" style="155" customWidth="1"/>
    <col min="14598" max="14598" width="8.7265625" style="155" customWidth="1"/>
    <col min="14599" max="14599" width="5.6328125" style="155" customWidth="1"/>
    <col min="14600" max="14849" width="8.7265625" style="155" customWidth="1"/>
    <col min="14850" max="14850" width="2.36328125" style="155" customWidth="1"/>
    <col min="14851" max="14851" width="11.90625" style="155" customWidth="1"/>
    <col min="14852" max="14852" width="9.90625" style="155" customWidth="1"/>
    <col min="14853" max="14853" width="10.90625" style="155" customWidth="1"/>
    <col min="14854" max="14854" width="8.7265625" style="155" customWidth="1"/>
    <col min="14855" max="14855" width="5.6328125" style="155" customWidth="1"/>
    <col min="14856" max="15105" width="8.7265625" style="155" customWidth="1"/>
    <col min="15106" max="15106" width="2.36328125" style="155" customWidth="1"/>
    <col min="15107" max="15107" width="11.90625" style="155" customWidth="1"/>
    <col min="15108" max="15108" width="9.90625" style="155" customWidth="1"/>
    <col min="15109" max="15109" width="10.90625" style="155" customWidth="1"/>
    <col min="15110" max="15110" width="8.7265625" style="155" customWidth="1"/>
    <col min="15111" max="15111" width="5.6328125" style="155" customWidth="1"/>
    <col min="15112" max="15361" width="8.7265625" style="155" customWidth="1"/>
    <col min="15362" max="15362" width="2.36328125" style="155" customWidth="1"/>
    <col min="15363" max="15363" width="11.90625" style="155" customWidth="1"/>
    <col min="15364" max="15364" width="9.90625" style="155" customWidth="1"/>
    <col min="15365" max="15365" width="10.90625" style="155" customWidth="1"/>
    <col min="15366" max="15366" width="8.7265625" style="155" customWidth="1"/>
    <col min="15367" max="15367" width="5.6328125" style="155" customWidth="1"/>
    <col min="15368" max="15617" width="8.7265625" style="155" customWidth="1"/>
    <col min="15618" max="15618" width="2.36328125" style="155" customWidth="1"/>
    <col min="15619" max="15619" width="11.90625" style="155" customWidth="1"/>
    <col min="15620" max="15620" width="9.90625" style="155" customWidth="1"/>
    <col min="15621" max="15621" width="10.90625" style="155" customWidth="1"/>
    <col min="15622" max="15622" width="8.7265625" style="155" customWidth="1"/>
    <col min="15623" max="15623" width="5.6328125" style="155" customWidth="1"/>
    <col min="15624" max="15873" width="8.7265625" style="155" customWidth="1"/>
    <col min="15874" max="15874" width="2.36328125" style="155" customWidth="1"/>
    <col min="15875" max="15875" width="11.90625" style="155" customWidth="1"/>
    <col min="15876" max="15876" width="9.90625" style="155" customWidth="1"/>
    <col min="15877" max="15877" width="10.90625" style="155" customWidth="1"/>
    <col min="15878" max="15878" width="8.7265625" style="155" customWidth="1"/>
    <col min="15879" max="15879" width="5.6328125" style="155" customWidth="1"/>
    <col min="15880" max="16129" width="8.7265625" style="155" customWidth="1"/>
    <col min="16130" max="16130" width="2.36328125" style="155" customWidth="1"/>
    <col min="16131" max="16131" width="11.90625" style="155" customWidth="1"/>
    <col min="16132" max="16132" width="9.90625" style="155" customWidth="1"/>
    <col min="16133" max="16133" width="10.90625" style="155" customWidth="1"/>
    <col min="16134" max="16134" width="8.7265625" style="155" customWidth="1"/>
    <col min="16135" max="16135" width="5.6328125" style="155" customWidth="1"/>
    <col min="16136" max="16384" width="8.7265625" style="155" customWidth="1"/>
  </cols>
  <sheetData>
    <row r="1" spans="2:13" ht="11.25" customHeight="1"/>
    <row r="2" spans="2:13" ht="15" customHeight="1">
      <c r="B2" s="166" t="s">
        <v>478</v>
      </c>
      <c r="C2" s="166"/>
      <c r="D2" s="166"/>
      <c r="E2" s="166"/>
      <c r="F2" s="166"/>
      <c r="G2" s="166"/>
      <c r="H2" s="166"/>
      <c r="I2" s="166"/>
      <c r="J2" s="166"/>
      <c r="K2" s="166"/>
    </row>
    <row r="3" spans="2:13" ht="15" customHeight="1">
      <c r="B3" s="166" t="s">
        <v>111</v>
      </c>
      <c r="C3" s="166"/>
      <c r="D3" s="166"/>
      <c r="E3" s="166"/>
      <c r="F3" s="166"/>
      <c r="G3" s="166"/>
      <c r="H3" s="166"/>
      <c r="I3" s="166"/>
      <c r="J3" s="166"/>
      <c r="K3" s="166"/>
    </row>
    <row r="4" spans="2:13" ht="15" customHeight="1">
      <c r="B4" s="166"/>
      <c r="C4" s="166"/>
      <c r="D4" s="166"/>
      <c r="E4" s="166"/>
      <c r="F4" s="166"/>
      <c r="G4" s="166"/>
      <c r="H4" s="166"/>
      <c r="I4" s="166"/>
      <c r="J4" s="166"/>
      <c r="K4" s="166"/>
    </row>
    <row r="5" spans="2:13" ht="15" customHeight="1">
      <c r="B5" s="166"/>
      <c r="C5" s="166"/>
      <c r="D5" s="166"/>
      <c r="E5" s="166"/>
      <c r="F5" s="166"/>
      <c r="G5" s="166"/>
      <c r="H5" s="671" t="s">
        <v>12</v>
      </c>
      <c r="I5" s="671"/>
      <c r="J5" s="671"/>
      <c r="K5" s="671"/>
    </row>
    <row r="6" spans="2:13" ht="15" customHeight="1">
      <c r="B6" s="159"/>
      <c r="C6" s="159"/>
      <c r="D6" s="159"/>
      <c r="E6" s="159"/>
      <c r="F6" s="159"/>
      <c r="G6" s="159"/>
      <c r="H6" s="159"/>
      <c r="I6" s="159"/>
      <c r="J6" s="159"/>
      <c r="K6" s="159"/>
    </row>
    <row r="7" spans="2:13" ht="15" customHeight="1">
      <c r="B7" s="160"/>
      <c r="C7" s="160"/>
      <c r="D7" s="160"/>
      <c r="E7" s="160"/>
      <c r="F7" s="160"/>
      <c r="G7" s="160"/>
      <c r="H7" s="160"/>
      <c r="I7" s="160"/>
      <c r="J7" s="160"/>
      <c r="K7" s="160"/>
    </row>
    <row r="8" spans="2:13" ht="15" customHeight="1">
      <c r="B8" s="198"/>
      <c r="C8" s="160" t="s">
        <v>260</v>
      </c>
      <c r="D8" s="161"/>
      <c r="E8" s="160"/>
      <c r="F8" s="160"/>
      <c r="G8" s="160"/>
      <c r="H8" s="160"/>
      <c r="I8" s="160"/>
      <c r="J8" s="160"/>
      <c r="K8" s="160"/>
    </row>
    <row r="9" spans="2:13" ht="15" customHeight="1">
      <c r="B9" s="160"/>
      <c r="C9" s="160"/>
      <c r="D9" s="160"/>
      <c r="E9" s="160"/>
      <c r="F9" s="160"/>
      <c r="G9" s="160"/>
      <c r="H9" s="160"/>
      <c r="I9" s="160"/>
      <c r="J9" s="160"/>
      <c r="K9" s="160"/>
    </row>
    <row r="10" spans="2:13" ht="15" customHeight="1">
      <c r="B10" s="160"/>
      <c r="C10" s="160"/>
      <c r="D10" s="160"/>
      <c r="E10" s="181"/>
      <c r="F10" s="160"/>
      <c r="G10" s="160"/>
      <c r="H10" s="160"/>
      <c r="I10" s="160"/>
      <c r="J10" s="160"/>
      <c r="K10" s="160"/>
    </row>
    <row r="11" spans="2:13" ht="15" customHeight="1">
      <c r="B11" s="160"/>
      <c r="C11" s="160"/>
      <c r="D11" s="160"/>
      <c r="E11" s="160"/>
      <c r="F11" s="272" t="s">
        <v>453</v>
      </c>
      <c r="G11" s="743" t="str">
        <f>基礎データ入力!$B$6</f>
        <v>京都府木津川市木津△△－○</v>
      </c>
      <c r="H11" s="743"/>
      <c r="I11" s="743"/>
      <c r="J11" s="743"/>
      <c r="K11" s="743"/>
    </row>
    <row r="12" spans="2:13" ht="15" customHeight="1">
      <c r="B12" s="160"/>
      <c r="C12" s="160"/>
      <c r="D12" s="160"/>
      <c r="E12" s="160"/>
      <c r="F12" s="161"/>
      <c r="G12" s="161"/>
      <c r="H12" s="160"/>
      <c r="I12" s="160"/>
      <c r="J12" s="160"/>
      <c r="K12" s="160"/>
    </row>
    <row r="13" spans="2:13" ht="15" customHeight="1">
      <c r="B13" s="160"/>
      <c r="C13" s="160"/>
      <c r="D13" s="160"/>
      <c r="E13" s="160"/>
      <c r="F13" s="272" t="s">
        <v>294</v>
      </c>
      <c r="G13" s="743" t="str">
        <f>基礎データ入力!$B$3</f>
        <v>（株）いづみ姫</v>
      </c>
      <c r="H13" s="743"/>
      <c r="I13" s="743"/>
      <c r="J13" s="743"/>
      <c r="K13" s="743"/>
      <c r="M13" s="179"/>
    </row>
    <row r="14" spans="2:13" ht="15" customHeight="1">
      <c r="B14" s="160"/>
      <c r="C14" s="160"/>
      <c r="D14" s="160"/>
      <c r="E14" s="160"/>
      <c r="F14" s="272"/>
      <c r="G14" s="272"/>
      <c r="H14" s="160"/>
      <c r="I14" s="160"/>
      <c r="J14" s="160"/>
      <c r="K14" s="160"/>
      <c r="M14" s="179"/>
    </row>
    <row r="15" spans="2:13" ht="15" customHeight="1">
      <c r="B15" s="160"/>
      <c r="C15" s="160"/>
      <c r="D15" s="160"/>
      <c r="E15" s="160"/>
      <c r="F15" s="272" t="s">
        <v>52</v>
      </c>
      <c r="G15" s="743" t="str">
        <f>基礎データ入力!$B$4</f>
        <v>代表取締役　建設　一郎</v>
      </c>
      <c r="H15" s="743"/>
      <c r="I15" s="743"/>
      <c r="J15" s="743"/>
      <c r="K15" s="743"/>
    </row>
    <row r="16" spans="2:13" ht="15" customHeight="1">
      <c r="B16" s="160"/>
      <c r="C16" s="160"/>
      <c r="D16" s="160"/>
      <c r="E16" s="160"/>
      <c r="F16" s="272"/>
      <c r="G16" s="272"/>
      <c r="H16" s="160"/>
      <c r="I16" s="160"/>
      <c r="J16" s="160"/>
      <c r="K16" s="181"/>
    </row>
    <row r="17" spans="2:11" ht="15" customHeight="1">
      <c r="B17" s="160"/>
      <c r="C17" s="160"/>
      <c r="D17" s="160"/>
      <c r="E17" s="160"/>
      <c r="F17" s="160"/>
      <c r="G17" s="160"/>
      <c r="H17" s="160"/>
      <c r="I17" s="160"/>
      <c r="J17" s="160"/>
      <c r="K17" s="160"/>
    </row>
    <row r="18" spans="2:11" ht="18" customHeight="1">
      <c r="B18" s="672" t="s">
        <v>479</v>
      </c>
      <c r="C18" s="672"/>
      <c r="D18" s="672"/>
      <c r="E18" s="672"/>
      <c r="F18" s="672"/>
      <c r="G18" s="672"/>
      <c r="H18" s="672"/>
      <c r="I18" s="672"/>
      <c r="J18" s="672"/>
      <c r="K18" s="672"/>
    </row>
    <row r="19" spans="2:11" ht="15" customHeight="1">
      <c r="B19" s="160"/>
      <c r="C19" s="160"/>
      <c r="D19" s="160"/>
      <c r="E19" s="160"/>
      <c r="F19" s="160"/>
      <c r="G19" s="160"/>
      <c r="H19" s="160"/>
      <c r="I19" s="160"/>
      <c r="J19" s="160"/>
      <c r="K19" s="160"/>
    </row>
    <row r="20" spans="2:11" ht="15" customHeight="1">
      <c r="B20" s="160"/>
      <c r="C20" s="160"/>
      <c r="D20" s="160"/>
      <c r="E20" s="160"/>
      <c r="F20" s="160"/>
      <c r="G20" s="160"/>
      <c r="H20" s="160"/>
      <c r="I20" s="160"/>
      <c r="J20" s="160"/>
      <c r="K20" s="160"/>
    </row>
    <row r="21" spans="2:11" ht="15" customHeight="1">
      <c r="B21" s="160"/>
      <c r="C21" s="759" t="s">
        <v>191</v>
      </c>
      <c r="D21" s="759"/>
      <c r="E21" s="759"/>
      <c r="F21" s="759"/>
      <c r="G21" s="759"/>
      <c r="H21" s="759"/>
      <c r="I21" s="759"/>
      <c r="J21" s="759"/>
      <c r="K21" s="759"/>
    </row>
    <row r="22" spans="2:11" ht="15" customHeight="1">
      <c r="B22" s="160"/>
      <c r="C22" s="160"/>
      <c r="D22" s="160"/>
      <c r="E22" s="160"/>
      <c r="F22" s="160"/>
      <c r="G22" s="160"/>
      <c r="H22" s="160"/>
      <c r="I22" s="160"/>
      <c r="J22" s="160"/>
      <c r="K22" s="160"/>
    </row>
    <row r="23" spans="2:11" ht="15" customHeight="1">
      <c r="B23" s="160"/>
      <c r="C23" s="160" t="s">
        <v>87</v>
      </c>
      <c r="D23" s="160"/>
      <c r="E23" s="160"/>
      <c r="F23" s="160"/>
      <c r="G23" s="160"/>
      <c r="H23" s="160"/>
      <c r="I23" s="160"/>
      <c r="J23" s="160"/>
      <c r="K23" s="160"/>
    </row>
    <row r="24" spans="2:11" ht="15" customHeight="1">
      <c r="B24" s="160"/>
      <c r="C24" s="160"/>
      <c r="D24" s="160"/>
      <c r="E24" s="160"/>
      <c r="F24" s="160"/>
      <c r="G24" s="160"/>
      <c r="H24" s="160"/>
      <c r="I24" s="160"/>
      <c r="J24" s="160"/>
      <c r="K24" s="160"/>
    </row>
    <row r="25" spans="2:11" ht="15" customHeight="1">
      <c r="B25" s="162" t="s">
        <v>31</v>
      </c>
      <c r="C25" s="162"/>
      <c r="D25" s="162"/>
      <c r="E25" s="162"/>
      <c r="F25" s="162"/>
      <c r="G25" s="162"/>
      <c r="H25" s="162"/>
      <c r="I25" s="162"/>
      <c r="J25" s="162"/>
      <c r="K25" s="162"/>
    </row>
    <row r="26" spans="2:11" ht="15" customHeight="1">
      <c r="B26" s="161"/>
      <c r="C26" s="161"/>
      <c r="D26" s="161"/>
      <c r="E26" s="161"/>
      <c r="F26" s="161"/>
      <c r="G26" s="161"/>
      <c r="H26" s="161"/>
      <c r="I26" s="161"/>
      <c r="J26" s="161"/>
      <c r="K26" s="161"/>
    </row>
    <row r="27" spans="2:11">
      <c r="B27" s="780">
        <v>1</v>
      </c>
      <c r="C27" s="1524" t="s">
        <v>481</v>
      </c>
      <c r="D27" s="1524"/>
      <c r="E27" s="1525"/>
      <c r="F27" s="1525"/>
      <c r="G27" s="1525"/>
      <c r="H27" s="1525"/>
      <c r="I27" s="879" t="s">
        <v>127</v>
      </c>
      <c r="J27" s="161"/>
      <c r="K27" s="161"/>
    </row>
    <row r="28" spans="2:11">
      <c r="B28" s="780"/>
      <c r="C28" s="1524"/>
      <c r="D28" s="1524"/>
      <c r="E28" s="1525"/>
      <c r="F28" s="1525"/>
      <c r="G28" s="1525"/>
      <c r="H28" s="1525"/>
      <c r="I28" s="879"/>
      <c r="J28" s="160"/>
      <c r="K28" s="160"/>
    </row>
    <row r="29" spans="2:11" ht="13" customHeight="1">
      <c r="B29" s="780">
        <v>2</v>
      </c>
      <c r="C29" s="1524" t="s">
        <v>154</v>
      </c>
      <c r="D29" s="1524"/>
      <c r="E29" s="704" t="str">
        <f>基礎データ入力!$B$8</f>
        <v>木津川市役所改修工事</v>
      </c>
      <c r="F29" s="704"/>
      <c r="G29" s="704"/>
      <c r="H29" s="704"/>
      <c r="I29" s="704"/>
      <c r="J29" s="704"/>
      <c r="K29" s="704"/>
    </row>
    <row r="30" spans="2:11">
      <c r="B30" s="780"/>
      <c r="C30" s="1524"/>
      <c r="D30" s="1524"/>
      <c r="E30" s="704"/>
      <c r="F30" s="704"/>
      <c r="G30" s="704"/>
      <c r="H30" s="704"/>
      <c r="I30" s="704"/>
      <c r="J30" s="704"/>
      <c r="K30" s="704"/>
    </row>
    <row r="31" spans="2:11">
      <c r="B31" s="780">
        <v>3</v>
      </c>
      <c r="C31" s="1524" t="s">
        <v>483</v>
      </c>
      <c r="D31" s="1524"/>
      <c r="E31" s="1010" t="str">
        <f>IF(基礎データ入力!B9="","",基礎データ入力!B9)</f>
        <v>８－□－○</v>
      </c>
      <c r="F31" s="1010"/>
      <c r="G31" s="1010"/>
      <c r="H31" s="1010"/>
      <c r="I31" s="1010"/>
      <c r="J31" s="1010"/>
      <c r="K31" s="1010"/>
    </row>
    <row r="32" spans="2:11">
      <c r="B32" s="780"/>
      <c r="C32" s="1524"/>
      <c r="D32" s="1524"/>
      <c r="E32" s="1010"/>
      <c r="F32" s="1010"/>
      <c r="G32" s="1010"/>
      <c r="H32" s="1010"/>
      <c r="I32" s="1010"/>
      <c r="J32" s="1010"/>
      <c r="K32" s="1010"/>
    </row>
    <row r="33" spans="2:11" ht="13" customHeight="1">
      <c r="B33" s="780">
        <v>4</v>
      </c>
      <c r="C33" s="1524" t="s">
        <v>166</v>
      </c>
      <c r="D33" s="1524"/>
      <c r="E33" s="1010" t="str">
        <f>基礎データ入力!$B$10</f>
        <v>木津川市木津　地内</v>
      </c>
      <c r="F33" s="1010"/>
      <c r="G33" s="1010"/>
      <c r="H33" s="1010"/>
      <c r="I33" s="1023"/>
      <c r="J33" s="266"/>
      <c r="K33" s="266"/>
    </row>
    <row r="34" spans="2:11">
      <c r="B34" s="780"/>
      <c r="C34" s="1524"/>
      <c r="D34" s="1524"/>
      <c r="E34" s="1010"/>
      <c r="F34" s="1010"/>
      <c r="G34" s="1010"/>
      <c r="H34" s="1010"/>
      <c r="I34" s="1023"/>
      <c r="J34" s="266"/>
      <c r="K34" s="266"/>
    </row>
    <row r="35" spans="2:11" ht="26.15" customHeight="1">
      <c r="B35" s="528">
        <v>5</v>
      </c>
      <c r="C35" s="1532" t="s">
        <v>163</v>
      </c>
      <c r="D35" s="1532"/>
      <c r="E35" s="1533">
        <f>基礎データ入力!$B$19</f>
        <v>22000000</v>
      </c>
      <c r="F35" s="1533"/>
      <c r="G35" s="1533"/>
      <c r="H35" s="1533"/>
      <c r="I35" s="171" t="s">
        <v>127</v>
      </c>
      <c r="J35" s="171"/>
      <c r="K35" s="171"/>
    </row>
    <row r="36" spans="2:11" ht="26.15" customHeight="1">
      <c r="B36" s="266"/>
      <c r="C36" s="266"/>
      <c r="D36" s="171"/>
      <c r="E36" s="171"/>
      <c r="F36" s="171"/>
      <c r="G36" s="171"/>
      <c r="H36" s="171"/>
      <c r="I36" s="171"/>
      <c r="J36" s="171"/>
      <c r="K36" s="171"/>
    </row>
    <row r="37" spans="2:11" ht="26.15" customHeight="1">
      <c r="B37" s="266"/>
      <c r="C37" s="171" t="s">
        <v>437</v>
      </c>
      <c r="D37" s="171"/>
      <c r="E37" s="171"/>
      <c r="F37" s="171"/>
      <c r="G37" s="171"/>
      <c r="H37" s="171"/>
      <c r="I37" s="171"/>
      <c r="J37" s="171"/>
      <c r="K37" s="171"/>
    </row>
    <row r="38" spans="2:11" ht="26.15" customHeight="1">
      <c r="B38" s="171"/>
      <c r="C38" s="171"/>
      <c r="D38" s="171"/>
      <c r="E38" s="171"/>
      <c r="F38" s="171"/>
      <c r="G38" s="171"/>
      <c r="H38" s="171"/>
      <c r="I38" s="171"/>
      <c r="J38" s="171"/>
      <c r="K38" s="171"/>
    </row>
    <row r="39" spans="2:11" ht="15" customHeight="1">
      <c r="B39" s="160"/>
      <c r="C39" s="160"/>
      <c r="D39" s="160"/>
      <c r="E39" s="160"/>
      <c r="F39" s="160"/>
      <c r="G39" s="160"/>
      <c r="H39" s="160"/>
      <c r="I39" s="160"/>
      <c r="J39" s="160"/>
      <c r="K39" s="160"/>
    </row>
    <row r="40" spans="2:11" ht="15" customHeight="1">
      <c r="B40" s="160"/>
      <c r="C40" s="160"/>
      <c r="D40" s="160"/>
      <c r="E40" s="160"/>
      <c r="F40" s="160"/>
      <c r="G40" s="160"/>
      <c r="H40" s="160"/>
      <c r="I40" s="160"/>
      <c r="J40" s="160"/>
      <c r="K40" s="160"/>
    </row>
    <row r="41" spans="2:11" ht="15" customHeight="1">
      <c r="B41" s="160"/>
      <c r="C41" s="160"/>
      <c r="D41" s="160"/>
      <c r="E41" s="160"/>
      <c r="F41" s="160"/>
      <c r="G41" s="160"/>
      <c r="H41" s="160"/>
      <c r="I41" s="160"/>
      <c r="J41" s="160"/>
      <c r="K41" s="160"/>
    </row>
    <row r="42" spans="2:11" ht="20" customHeight="1">
      <c r="B42" s="171" t="s">
        <v>209</v>
      </c>
      <c r="C42" s="171"/>
      <c r="D42" s="160"/>
      <c r="E42" s="160"/>
      <c r="F42" s="160"/>
      <c r="G42" s="160"/>
      <c r="H42" s="160"/>
      <c r="I42" s="160"/>
      <c r="J42" s="160"/>
      <c r="K42" s="160"/>
    </row>
    <row r="43" spans="2:11" ht="25" customHeight="1">
      <c r="B43" s="732" t="s">
        <v>155</v>
      </c>
      <c r="C43" s="733"/>
      <c r="D43" s="733"/>
      <c r="E43" s="733"/>
      <c r="F43" s="733"/>
      <c r="G43" s="733"/>
      <c r="H43" s="733"/>
      <c r="I43" s="733"/>
      <c r="J43" s="733"/>
      <c r="K43" s="734"/>
    </row>
    <row r="44" spans="2:11" ht="20" customHeight="1">
      <c r="B44" s="1526" t="s">
        <v>347</v>
      </c>
      <c r="C44" s="896"/>
      <c r="D44" s="897"/>
      <c r="E44" s="1536" t="str">
        <f>基礎データ入力!$B$8</f>
        <v>木津川市役所改修工事</v>
      </c>
      <c r="F44" s="698"/>
      <c r="G44" s="698"/>
      <c r="H44" s="698"/>
      <c r="I44" s="698"/>
      <c r="J44" s="698"/>
      <c r="K44" s="1537"/>
    </row>
    <row r="45" spans="2:11" ht="20" customHeight="1">
      <c r="B45" s="691"/>
      <c r="C45" s="1356"/>
      <c r="D45" s="692"/>
      <c r="E45" s="700"/>
      <c r="F45" s="737"/>
      <c r="G45" s="737"/>
      <c r="H45" s="737"/>
      <c r="I45" s="737"/>
      <c r="J45" s="737"/>
      <c r="K45" s="702"/>
    </row>
    <row r="46" spans="2:11" ht="30" customHeight="1">
      <c r="B46" s="732" t="s">
        <v>498</v>
      </c>
      <c r="C46" s="733"/>
      <c r="D46" s="734"/>
      <c r="E46" s="1534">
        <f>基礎データ入力!$B$19</f>
        <v>22000000</v>
      </c>
      <c r="F46" s="1535"/>
      <c r="G46" s="1535"/>
      <c r="H46" s="173" t="s">
        <v>127</v>
      </c>
      <c r="I46" s="531"/>
      <c r="J46" s="531"/>
      <c r="K46" s="348"/>
    </row>
    <row r="47" spans="2:11" ht="28" customHeight="1">
      <c r="B47" s="334"/>
      <c r="C47" s="160"/>
      <c r="D47" s="160"/>
      <c r="E47" s="160"/>
      <c r="F47" s="160"/>
      <c r="G47" s="160"/>
      <c r="H47" s="160"/>
      <c r="I47" s="160"/>
      <c r="J47" s="160"/>
      <c r="K47" s="167"/>
    </row>
    <row r="48" spans="2:11" ht="28" customHeight="1">
      <c r="B48" s="174"/>
      <c r="C48" s="879" t="s">
        <v>485</v>
      </c>
      <c r="D48" s="879"/>
      <c r="E48" s="879"/>
      <c r="F48" s="879"/>
      <c r="G48" s="879"/>
      <c r="H48" s="879"/>
      <c r="I48" s="879"/>
      <c r="J48" s="879"/>
      <c r="K48" s="880"/>
    </row>
    <row r="49" spans="2:13" ht="28" customHeight="1">
      <c r="B49" s="174"/>
      <c r="C49" s="879" t="s">
        <v>497</v>
      </c>
      <c r="D49" s="879"/>
      <c r="E49" s="1523">
        <f>E46</f>
        <v>22000000</v>
      </c>
      <c r="F49" s="1523"/>
      <c r="G49" s="171" t="s">
        <v>127</v>
      </c>
      <c r="H49" s="236" t="s">
        <v>0</v>
      </c>
      <c r="I49" s="1530" t="str">
        <f>基礎データ入力!$B$7</f>
        <v>令和△年△月△日</v>
      </c>
      <c r="J49" s="1530"/>
      <c r="K49" s="1531"/>
    </row>
    <row r="50" spans="2:13" ht="28" customHeight="1">
      <c r="B50" s="174"/>
      <c r="C50" s="879" t="s">
        <v>70</v>
      </c>
      <c r="D50" s="879"/>
      <c r="E50" s="1523"/>
      <c r="F50" s="1523"/>
      <c r="G50" s="171" t="s">
        <v>127</v>
      </c>
      <c r="H50" s="236" t="s">
        <v>0</v>
      </c>
      <c r="I50" s="1530"/>
      <c r="J50" s="1530"/>
      <c r="K50" s="1531"/>
    </row>
    <row r="51" spans="2:13" ht="28" customHeight="1">
      <c r="B51" s="263"/>
      <c r="C51" s="879" t="s">
        <v>487</v>
      </c>
      <c r="D51" s="879"/>
      <c r="E51" s="1527"/>
      <c r="F51" s="1527"/>
      <c r="G51" s="171" t="s">
        <v>127</v>
      </c>
      <c r="H51" s="236" t="s">
        <v>0</v>
      </c>
      <c r="I51" s="1528"/>
      <c r="J51" s="1528"/>
      <c r="K51" s="1529"/>
    </row>
    <row r="52" spans="2:13" ht="28" customHeight="1">
      <c r="B52" s="174"/>
      <c r="C52" s="879" t="s">
        <v>488</v>
      </c>
      <c r="D52" s="879"/>
      <c r="E52" s="879"/>
      <c r="F52" s="879"/>
      <c r="G52" s="879"/>
      <c r="H52" s="879"/>
      <c r="I52" s="879"/>
      <c r="J52" s="879"/>
      <c r="K52" s="880"/>
    </row>
    <row r="53" spans="2:13" ht="28" customHeight="1">
      <c r="B53" s="174"/>
      <c r="C53" s="879" t="s">
        <v>491</v>
      </c>
      <c r="D53" s="879"/>
      <c r="E53" s="1523"/>
      <c r="F53" s="1523"/>
      <c r="G53" s="171" t="s">
        <v>127</v>
      </c>
      <c r="H53" s="171"/>
      <c r="I53" s="160"/>
      <c r="J53" s="160"/>
      <c r="K53" s="167"/>
    </row>
    <row r="54" spans="2:13" ht="28" customHeight="1">
      <c r="B54" s="312"/>
      <c r="C54" s="879" t="s">
        <v>495</v>
      </c>
      <c r="D54" s="879"/>
      <c r="E54" s="1523"/>
      <c r="F54" s="1523"/>
      <c r="G54" s="171" t="s">
        <v>127</v>
      </c>
      <c r="H54" s="171"/>
      <c r="I54" s="160"/>
      <c r="J54" s="160"/>
      <c r="K54" s="167"/>
    </row>
    <row r="55" spans="2:13" ht="28" customHeight="1">
      <c r="B55" s="174"/>
      <c r="C55" s="160"/>
      <c r="D55" s="160"/>
      <c r="E55" s="160"/>
      <c r="F55" s="160"/>
      <c r="G55" s="160"/>
      <c r="H55" s="160"/>
      <c r="I55" s="160"/>
      <c r="J55" s="160"/>
      <c r="K55" s="167"/>
    </row>
    <row r="56" spans="2:13" ht="28" customHeight="1">
      <c r="B56" s="529"/>
      <c r="C56" s="202"/>
      <c r="D56" s="318"/>
      <c r="E56" s="313"/>
      <c r="F56" s="318"/>
      <c r="G56" s="318"/>
      <c r="H56" s="318"/>
      <c r="I56" s="318"/>
      <c r="J56" s="202"/>
      <c r="K56" s="286"/>
    </row>
    <row r="57" spans="2:13" ht="20" customHeight="1">
      <c r="B57" s="160"/>
      <c r="C57" s="160"/>
      <c r="D57" s="160"/>
      <c r="E57" s="160"/>
      <c r="F57" s="160"/>
      <c r="G57" s="160"/>
      <c r="H57" s="160"/>
      <c r="I57" s="160"/>
      <c r="J57" s="160"/>
      <c r="K57" s="160"/>
    </row>
    <row r="58" spans="2:13" ht="20" customHeight="1">
      <c r="B58" s="160"/>
      <c r="C58" s="160"/>
      <c r="D58" s="160"/>
      <c r="E58" s="160"/>
      <c r="F58" s="160"/>
      <c r="G58" s="160"/>
      <c r="H58" s="160"/>
      <c r="I58" s="160"/>
      <c r="J58" s="160"/>
      <c r="K58" s="160"/>
    </row>
    <row r="59" spans="2:13" ht="20" customHeight="1">
      <c r="B59" s="160"/>
      <c r="C59" s="160"/>
      <c r="D59" s="160"/>
      <c r="E59" s="160"/>
      <c r="F59" s="160"/>
      <c r="G59" s="160"/>
      <c r="H59" s="160"/>
      <c r="I59" s="160"/>
      <c r="J59" s="160"/>
      <c r="K59" s="160"/>
      <c r="M59" s="179"/>
    </row>
    <row r="60" spans="2:13" ht="20" customHeight="1">
      <c r="B60" s="160"/>
      <c r="C60" s="160"/>
      <c r="D60" s="160"/>
      <c r="E60" s="160"/>
      <c r="F60" s="160"/>
      <c r="G60" s="160"/>
      <c r="H60" s="160"/>
      <c r="I60" s="160"/>
      <c r="J60" s="160"/>
      <c r="K60" s="181"/>
    </row>
    <row r="61" spans="2:13" ht="20" customHeight="1">
      <c r="B61" s="160"/>
      <c r="C61" s="160"/>
      <c r="D61" s="160"/>
      <c r="E61" s="160"/>
      <c r="F61" s="160"/>
      <c r="G61" s="160"/>
      <c r="H61" s="160"/>
      <c r="I61" s="160"/>
      <c r="J61" s="160"/>
      <c r="K61" s="160"/>
    </row>
    <row r="62" spans="2:13" ht="20" customHeight="1">
      <c r="B62" s="160"/>
      <c r="C62" s="160"/>
      <c r="D62" s="160"/>
      <c r="E62" s="160"/>
      <c r="F62" s="160"/>
      <c r="G62" s="160"/>
      <c r="H62" s="160"/>
      <c r="I62" s="160"/>
      <c r="J62" s="160"/>
      <c r="K62" s="160"/>
    </row>
    <row r="63" spans="2:13" ht="20" customHeight="1">
      <c r="B63" s="160"/>
      <c r="C63" s="160"/>
      <c r="D63" s="160"/>
      <c r="E63" s="160"/>
      <c r="F63" s="160"/>
      <c r="G63" s="160"/>
      <c r="H63" s="160"/>
      <c r="I63" s="160"/>
      <c r="J63" s="160"/>
      <c r="K63" s="160"/>
    </row>
    <row r="64" spans="2:13" ht="20" customHeight="1">
      <c r="B64" s="161"/>
      <c r="C64" s="161"/>
      <c r="D64" s="161"/>
      <c r="E64" s="161"/>
      <c r="F64" s="161"/>
      <c r="G64" s="161"/>
      <c r="H64" s="161"/>
      <c r="I64" s="161"/>
      <c r="J64" s="161"/>
      <c r="K64" s="161"/>
    </row>
    <row r="65" spans="2:11" ht="20" customHeight="1">
      <c r="B65" s="161"/>
      <c r="C65" s="161"/>
      <c r="D65" s="161"/>
      <c r="E65" s="161"/>
      <c r="F65" s="161"/>
      <c r="G65" s="161"/>
      <c r="H65" s="161"/>
      <c r="I65" s="161"/>
      <c r="J65" s="161"/>
      <c r="K65" s="161"/>
    </row>
    <row r="66" spans="2:11" ht="20" customHeight="1">
      <c r="B66" s="160"/>
      <c r="C66" s="160"/>
      <c r="D66" s="160"/>
      <c r="E66" s="160"/>
      <c r="F66" s="160"/>
      <c r="G66" s="160"/>
      <c r="H66" s="160"/>
      <c r="I66" s="160"/>
      <c r="J66" s="160"/>
      <c r="K66" s="160"/>
    </row>
    <row r="67" spans="2:11" ht="20" customHeight="1">
      <c r="B67" s="160"/>
      <c r="C67" s="160"/>
      <c r="D67" s="160"/>
      <c r="E67" s="160"/>
      <c r="F67" s="160"/>
      <c r="G67" s="160"/>
      <c r="H67" s="160"/>
      <c r="I67" s="160"/>
      <c r="J67" s="160"/>
      <c r="K67" s="160"/>
    </row>
    <row r="68" spans="2:11" ht="20" customHeight="1">
      <c r="B68" s="160"/>
      <c r="C68" s="160"/>
      <c r="D68" s="160"/>
      <c r="E68" s="160"/>
      <c r="F68" s="160"/>
      <c r="G68" s="160"/>
      <c r="H68" s="160"/>
      <c r="I68" s="160"/>
      <c r="J68" s="160"/>
      <c r="K68" s="160"/>
    </row>
    <row r="69" spans="2:11" ht="20" customHeight="1">
      <c r="B69" s="160"/>
      <c r="C69" s="160"/>
      <c r="D69" s="160"/>
      <c r="E69" s="160"/>
      <c r="F69" s="160"/>
      <c r="G69" s="160"/>
      <c r="H69" s="160"/>
      <c r="I69" s="160"/>
      <c r="J69" s="160"/>
      <c r="K69" s="160"/>
    </row>
    <row r="70" spans="2:11" ht="20" customHeight="1">
      <c r="B70" s="160"/>
      <c r="C70" s="160"/>
      <c r="D70" s="160"/>
      <c r="E70" s="160"/>
      <c r="F70" s="160"/>
      <c r="G70" s="160"/>
      <c r="H70" s="160"/>
      <c r="I70" s="160"/>
      <c r="J70" s="160"/>
      <c r="K70" s="160"/>
    </row>
    <row r="71" spans="2:11" ht="20" customHeight="1">
      <c r="B71" s="160"/>
      <c r="C71" s="160"/>
      <c r="D71" s="160"/>
      <c r="E71" s="160"/>
      <c r="F71" s="160"/>
      <c r="G71" s="160"/>
      <c r="H71" s="160"/>
      <c r="I71" s="160"/>
      <c r="J71" s="160"/>
      <c r="K71" s="160"/>
    </row>
    <row r="72" spans="2:11" ht="20" customHeight="1">
      <c r="B72" s="160"/>
      <c r="C72" s="160"/>
      <c r="D72" s="160"/>
      <c r="E72" s="160"/>
      <c r="F72" s="160"/>
      <c r="G72" s="160"/>
      <c r="H72" s="160"/>
      <c r="I72" s="160"/>
      <c r="J72" s="160"/>
      <c r="K72" s="160"/>
    </row>
    <row r="73" spans="2:11" ht="20" customHeight="1">
      <c r="B73" s="160"/>
      <c r="C73" s="160"/>
      <c r="D73" s="160"/>
      <c r="E73" s="160"/>
      <c r="F73" s="160"/>
      <c r="G73" s="160"/>
      <c r="H73" s="160"/>
      <c r="I73" s="160"/>
      <c r="J73" s="160"/>
      <c r="K73" s="160"/>
    </row>
    <row r="74" spans="2:11" ht="20" customHeight="1">
      <c r="B74" s="160"/>
      <c r="C74" s="160"/>
      <c r="D74" s="160"/>
      <c r="E74" s="160"/>
      <c r="F74" s="160"/>
      <c r="G74" s="160"/>
      <c r="H74" s="160"/>
      <c r="I74" s="160"/>
      <c r="J74" s="160"/>
      <c r="K74" s="160"/>
    </row>
    <row r="75" spans="2:11" ht="20" customHeight="1">
      <c r="B75" s="160"/>
      <c r="C75" s="160"/>
      <c r="D75" s="160"/>
      <c r="E75" s="160"/>
      <c r="F75" s="160"/>
      <c r="G75" s="160"/>
      <c r="H75" s="160"/>
      <c r="I75" s="160"/>
      <c r="J75" s="160"/>
      <c r="K75" s="160"/>
    </row>
    <row r="76" spans="2:11" ht="20" customHeight="1">
      <c r="B76" s="160"/>
      <c r="C76" s="160"/>
      <c r="D76" s="160"/>
      <c r="E76" s="160"/>
      <c r="F76" s="160"/>
      <c r="G76" s="160"/>
      <c r="H76" s="160"/>
      <c r="I76" s="160"/>
      <c r="J76" s="160"/>
      <c r="K76" s="160"/>
    </row>
    <row r="77" spans="2:11" ht="20" customHeight="1">
      <c r="B77" s="160"/>
      <c r="C77" s="160"/>
      <c r="D77" s="160"/>
      <c r="E77" s="160"/>
      <c r="F77" s="160"/>
      <c r="G77" s="160"/>
      <c r="H77" s="160"/>
      <c r="I77" s="160"/>
      <c r="J77" s="160"/>
      <c r="K77" s="160"/>
    </row>
    <row r="78" spans="2:11" ht="20" customHeight="1">
      <c r="B78" s="160"/>
      <c r="C78" s="160"/>
      <c r="D78" s="160"/>
      <c r="E78" s="160"/>
      <c r="F78" s="160"/>
      <c r="G78" s="160"/>
      <c r="H78" s="160"/>
      <c r="I78" s="160"/>
      <c r="J78" s="160"/>
      <c r="K78" s="160"/>
    </row>
    <row r="79" spans="2:11">
      <c r="B79" s="160"/>
      <c r="C79" s="160"/>
      <c r="D79" s="160"/>
      <c r="E79" s="160"/>
      <c r="F79" s="160"/>
      <c r="G79" s="160"/>
      <c r="H79" s="160"/>
      <c r="I79" s="160"/>
      <c r="J79" s="160"/>
      <c r="K79" s="160"/>
    </row>
    <row r="80" spans="2:11">
      <c r="B80" s="160"/>
      <c r="C80" s="160"/>
      <c r="D80" s="160"/>
      <c r="E80" s="160"/>
      <c r="F80" s="160"/>
      <c r="G80" s="160"/>
      <c r="H80" s="160"/>
      <c r="I80" s="160"/>
      <c r="J80" s="160"/>
      <c r="K80" s="160"/>
    </row>
    <row r="81" spans="2:15">
      <c r="B81" s="160"/>
      <c r="C81" s="160"/>
      <c r="D81" s="160"/>
      <c r="E81" s="160"/>
      <c r="F81" s="160"/>
      <c r="G81" s="160"/>
      <c r="H81" s="160"/>
      <c r="I81" s="160"/>
      <c r="J81" s="160"/>
      <c r="K81" s="160"/>
    </row>
    <row r="82" spans="2:15">
      <c r="B82" s="160"/>
      <c r="C82" s="160"/>
      <c r="D82" s="160"/>
      <c r="E82" s="160"/>
      <c r="F82" s="160"/>
      <c r="G82" s="160"/>
      <c r="H82" s="160"/>
      <c r="I82" s="160"/>
      <c r="J82" s="160"/>
      <c r="K82" s="178"/>
    </row>
    <row r="83" spans="2:15" s="156" customFormat="1">
      <c r="B83" s="164"/>
      <c r="C83" s="164"/>
      <c r="D83" s="164"/>
      <c r="E83" s="164"/>
      <c r="F83" s="164"/>
      <c r="G83" s="164"/>
      <c r="H83" s="164"/>
      <c r="I83" s="164"/>
      <c r="J83" s="164"/>
      <c r="K83" s="164"/>
      <c r="L83" s="165"/>
      <c r="M83" s="165"/>
      <c r="N83" s="165"/>
      <c r="O83" s="165"/>
    </row>
    <row r="84" spans="2:15" s="156" customFormat="1">
      <c r="B84" s="165"/>
      <c r="C84" s="165"/>
      <c r="D84" s="165"/>
      <c r="E84" s="165"/>
      <c r="F84" s="165"/>
      <c r="G84" s="165"/>
      <c r="H84" s="165"/>
      <c r="I84" s="165"/>
      <c r="J84" s="165"/>
      <c r="K84" s="165"/>
      <c r="L84" s="165"/>
      <c r="M84" s="165"/>
      <c r="N84" s="165"/>
      <c r="O84" s="165"/>
    </row>
  </sheetData>
  <mergeCells count="42">
    <mergeCell ref="H5:K5"/>
    <mergeCell ref="G11:K11"/>
    <mergeCell ref="G13:K13"/>
    <mergeCell ref="G15:K15"/>
    <mergeCell ref="B18:K18"/>
    <mergeCell ref="C21:K21"/>
    <mergeCell ref="C35:D35"/>
    <mergeCell ref="E35:H35"/>
    <mergeCell ref="B43:K43"/>
    <mergeCell ref="B46:D46"/>
    <mergeCell ref="E46:G46"/>
    <mergeCell ref="I27:I28"/>
    <mergeCell ref="E44:K45"/>
    <mergeCell ref="C48:K48"/>
    <mergeCell ref="C49:D49"/>
    <mergeCell ref="E49:F49"/>
    <mergeCell ref="I49:K49"/>
    <mergeCell ref="C50:D50"/>
    <mergeCell ref="E50:F50"/>
    <mergeCell ref="I50:K50"/>
    <mergeCell ref="C51:D51"/>
    <mergeCell ref="E51:F51"/>
    <mergeCell ref="I51:K51"/>
    <mergeCell ref="C52:K52"/>
    <mergeCell ref="C53:D53"/>
    <mergeCell ref="E53:F53"/>
    <mergeCell ref="C54:D54"/>
    <mergeCell ref="E54:F54"/>
    <mergeCell ref="B27:B28"/>
    <mergeCell ref="C27:D28"/>
    <mergeCell ref="E27:H28"/>
    <mergeCell ref="B29:B30"/>
    <mergeCell ref="C29:D30"/>
    <mergeCell ref="E29:K30"/>
    <mergeCell ref="B31:B32"/>
    <mergeCell ref="C31:D32"/>
    <mergeCell ref="E31:K32"/>
    <mergeCell ref="B33:B34"/>
    <mergeCell ref="C33:D34"/>
    <mergeCell ref="E33:H34"/>
    <mergeCell ref="I33:I34"/>
    <mergeCell ref="B44:D45"/>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9" min="1" max="10"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rgb="FFFFC000"/>
  </sheetPr>
  <dimension ref="B1:O77"/>
  <sheetViews>
    <sheetView view="pageBreakPreview" topLeftCell="A22" zoomScale="70" zoomScaleNormal="70" zoomScaleSheetLayoutView="70" workbookViewId="0">
      <selection activeCell="B2" sqref="B2"/>
    </sheetView>
  </sheetViews>
  <sheetFormatPr defaultRowHeight="13"/>
  <cols>
    <col min="1" max="1" width="1.90625" style="155" customWidth="1"/>
    <col min="2" max="2" width="5.6328125" style="155" customWidth="1"/>
    <col min="3" max="3" width="9.6328125" style="155" customWidth="1"/>
    <col min="4" max="4" width="7.6328125" style="155" customWidth="1"/>
    <col min="5" max="5" width="10.6328125" style="155" customWidth="1"/>
    <col min="6" max="6" width="12.6328125" style="155" customWidth="1"/>
    <col min="7" max="7" width="2.6328125" style="155" customWidth="1"/>
    <col min="8" max="10" width="9.6328125" style="155" customWidth="1"/>
    <col min="11" max="11" width="5.6328125" style="155" customWidth="1"/>
    <col min="12" max="12" width="2" style="155" customWidth="1"/>
    <col min="13" max="257" width="8.7265625" style="155" customWidth="1"/>
    <col min="258" max="258" width="2.36328125" style="155" customWidth="1"/>
    <col min="259" max="259" width="11.90625" style="155" customWidth="1"/>
    <col min="260" max="260" width="9.90625" style="155" customWidth="1"/>
    <col min="261" max="261" width="10.90625" style="155" customWidth="1"/>
    <col min="262" max="262" width="8.7265625" style="155" customWidth="1"/>
    <col min="263" max="263" width="5.6328125" style="155" customWidth="1"/>
    <col min="264" max="513" width="8.7265625" style="155" customWidth="1"/>
    <col min="514" max="514" width="2.36328125" style="155" customWidth="1"/>
    <col min="515" max="515" width="11.90625" style="155" customWidth="1"/>
    <col min="516" max="516" width="9.90625" style="155" customWidth="1"/>
    <col min="517" max="517" width="10.90625" style="155" customWidth="1"/>
    <col min="518" max="518" width="8.7265625" style="155" customWidth="1"/>
    <col min="519" max="519" width="5.6328125" style="155" customWidth="1"/>
    <col min="520" max="769" width="8.7265625" style="155" customWidth="1"/>
    <col min="770" max="770" width="2.36328125" style="155" customWidth="1"/>
    <col min="771" max="771" width="11.90625" style="155" customWidth="1"/>
    <col min="772" max="772" width="9.90625" style="155" customWidth="1"/>
    <col min="773" max="773" width="10.90625" style="155" customWidth="1"/>
    <col min="774" max="774" width="8.7265625" style="155" customWidth="1"/>
    <col min="775" max="775" width="5.6328125" style="155" customWidth="1"/>
    <col min="776" max="1025" width="8.7265625" style="155" customWidth="1"/>
    <col min="1026" max="1026" width="2.36328125" style="155" customWidth="1"/>
    <col min="1027" max="1027" width="11.90625" style="155" customWidth="1"/>
    <col min="1028" max="1028" width="9.90625" style="155" customWidth="1"/>
    <col min="1029" max="1029" width="10.90625" style="155" customWidth="1"/>
    <col min="1030" max="1030" width="8.7265625" style="155" customWidth="1"/>
    <col min="1031" max="1031" width="5.6328125" style="155" customWidth="1"/>
    <col min="1032" max="1281" width="8.7265625" style="155" customWidth="1"/>
    <col min="1282" max="1282" width="2.36328125" style="155" customWidth="1"/>
    <col min="1283" max="1283" width="11.90625" style="155" customWidth="1"/>
    <col min="1284" max="1284" width="9.90625" style="155" customWidth="1"/>
    <col min="1285" max="1285" width="10.90625" style="155" customWidth="1"/>
    <col min="1286" max="1286" width="8.7265625" style="155" customWidth="1"/>
    <col min="1287" max="1287" width="5.6328125" style="155" customWidth="1"/>
    <col min="1288" max="1537" width="8.7265625" style="155" customWidth="1"/>
    <col min="1538" max="1538" width="2.36328125" style="155" customWidth="1"/>
    <col min="1539" max="1539" width="11.90625" style="155" customWidth="1"/>
    <col min="1540" max="1540" width="9.90625" style="155" customWidth="1"/>
    <col min="1541" max="1541" width="10.90625" style="155" customWidth="1"/>
    <col min="1542" max="1542" width="8.7265625" style="155" customWidth="1"/>
    <col min="1543" max="1543" width="5.6328125" style="155" customWidth="1"/>
    <col min="1544" max="1793" width="8.7265625" style="155" customWidth="1"/>
    <col min="1794" max="1794" width="2.36328125" style="155" customWidth="1"/>
    <col min="1795" max="1795" width="11.90625" style="155" customWidth="1"/>
    <col min="1796" max="1796" width="9.90625" style="155" customWidth="1"/>
    <col min="1797" max="1797" width="10.90625" style="155" customWidth="1"/>
    <col min="1798" max="1798" width="8.7265625" style="155" customWidth="1"/>
    <col min="1799" max="1799" width="5.6328125" style="155" customWidth="1"/>
    <col min="1800" max="2049" width="8.7265625" style="155" customWidth="1"/>
    <col min="2050" max="2050" width="2.36328125" style="155" customWidth="1"/>
    <col min="2051" max="2051" width="11.90625" style="155" customWidth="1"/>
    <col min="2052" max="2052" width="9.90625" style="155" customWidth="1"/>
    <col min="2053" max="2053" width="10.90625" style="155" customWidth="1"/>
    <col min="2054" max="2054" width="8.7265625" style="155" customWidth="1"/>
    <col min="2055" max="2055" width="5.6328125" style="155" customWidth="1"/>
    <col min="2056" max="2305" width="8.7265625" style="155" customWidth="1"/>
    <col min="2306" max="2306" width="2.36328125" style="155" customWidth="1"/>
    <col min="2307" max="2307" width="11.90625" style="155" customWidth="1"/>
    <col min="2308" max="2308" width="9.90625" style="155" customWidth="1"/>
    <col min="2309" max="2309" width="10.90625" style="155" customWidth="1"/>
    <col min="2310" max="2310" width="8.7265625" style="155" customWidth="1"/>
    <col min="2311" max="2311" width="5.6328125" style="155" customWidth="1"/>
    <col min="2312" max="2561" width="8.7265625" style="155" customWidth="1"/>
    <col min="2562" max="2562" width="2.36328125" style="155" customWidth="1"/>
    <col min="2563" max="2563" width="11.90625" style="155" customWidth="1"/>
    <col min="2564" max="2564" width="9.90625" style="155" customWidth="1"/>
    <col min="2565" max="2565" width="10.90625" style="155" customWidth="1"/>
    <col min="2566" max="2566" width="8.7265625" style="155" customWidth="1"/>
    <col min="2567" max="2567" width="5.6328125" style="155" customWidth="1"/>
    <col min="2568" max="2817" width="8.7265625" style="155" customWidth="1"/>
    <col min="2818" max="2818" width="2.36328125" style="155" customWidth="1"/>
    <col min="2819" max="2819" width="11.90625" style="155" customWidth="1"/>
    <col min="2820" max="2820" width="9.90625" style="155" customWidth="1"/>
    <col min="2821" max="2821" width="10.90625" style="155" customWidth="1"/>
    <col min="2822" max="2822" width="8.7265625" style="155" customWidth="1"/>
    <col min="2823" max="2823" width="5.6328125" style="155" customWidth="1"/>
    <col min="2824" max="3073" width="8.7265625" style="155" customWidth="1"/>
    <col min="3074" max="3074" width="2.36328125" style="155" customWidth="1"/>
    <col min="3075" max="3075" width="11.90625" style="155" customWidth="1"/>
    <col min="3076" max="3076" width="9.90625" style="155" customWidth="1"/>
    <col min="3077" max="3077" width="10.90625" style="155" customWidth="1"/>
    <col min="3078" max="3078" width="8.7265625" style="155" customWidth="1"/>
    <col min="3079" max="3079" width="5.6328125" style="155" customWidth="1"/>
    <col min="3080" max="3329" width="8.7265625" style="155" customWidth="1"/>
    <col min="3330" max="3330" width="2.36328125" style="155" customWidth="1"/>
    <col min="3331" max="3331" width="11.90625" style="155" customWidth="1"/>
    <col min="3332" max="3332" width="9.90625" style="155" customWidth="1"/>
    <col min="3333" max="3333" width="10.90625" style="155" customWidth="1"/>
    <col min="3334" max="3334" width="8.7265625" style="155" customWidth="1"/>
    <col min="3335" max="3335" width="5.6328125" style="155" customWidth="1"/>
    <col min="3336" max="3585" width="8.7265625" style="155" customWidth="1"/>
    <col min="3586" max="3586" width="2.36328125" style="155" customWidth="1"/>
    <col min="3587" max="3587" width="11.90625" style="155" customWidth="1"/>
    <col min="3588" max="3588" width="9.90625" style="155" customWidth="1"/>
    <col min="3589" max="3589" width="10.90625" style="155" customWidth="1"/>
    <col min="3590" max="3590" width="8.7265625" style="155" customWidth="1"/>
    <col min="3591" max="3591" width="5.6328125" style="155" customWidth="1"/>
    <col min="3592" max="3841" width="8.7265625" style="155" customWidth="1"/>
    <col min="3842" max="3842" width="2.36328125" style="155" customWidth="1"/>
    <col min="3843" max="3843" width="11.90625" style="155" customWidth="1"/>
    <col min="3844" max="3844" width="9.90625" style="155" customWidth="1"/>
    <col min="3845" max="3845" width="10.90625" style="155" customWidth="1"/>
    <col min="3846" max="3846" width="8.7265625" style="155" customWidth="1"/>
    <col min="3847" max="3847" width="5.6328125" style="155" customWidth="1"/>
    <col min="3848" max="4097" width="8.7265625" style="155" customWidth="1"/>
    <col min="4098" max="4098" width="2.36328125" style="155" customWidth="1"/>
    <col min="4099" max="4099" width="11.90625" style="155" customWidth="1"/>
    <col min="4100" max="4100" width="9.90625" style="155" customWidth="1"/>
    <col min="4101" max="4101" width="10.90625" style="155" customWidth="1"/>
    <col min="4102" max="4102" width="8.7265625" style="155" customWidth="1"/>
    <col min="4103" max="4103" width="5.6328125" style="155" customWidth="1"/>
    <col min="4104" max="4353" width="8.7265625" style="155" customWidth="1"/>
    <col min="4354" max="4354" width="2.36328125" style="155" customWidth="1"/>
    <col min="4355" max="4355" width="11.90625" style="155" customWidth="1"/>
    <col min="4356" max="4356" width="9.90625" style="155" customWidth="1"/>
    <col min="4357" max="4357" width="10.90625" style="155" customWidth="1"/>
    <col min="4358" max="4358" width="8.7265625" style="155" customWidth="1"/>
    <col min="4359" max="4359" width="5.6328125" style="155" customWidth="1"/>
    <col min="4360" max="4609" width="8.7265625" style="155" customWidth="1"/>
    <col min="4610" max="4610" width="2.36328125" style="155" customWidth="1"/>
    <col min="4611" max="4611" width="11.90625" style="155" customWidth="1"/>
    <col min="4612" max="4612" width="9.90625" style="155" customWidth="1"/>
    <col min="4613" max="4613" width="10.90625" style="155" customWidth="1"/>
    <col min="4614" max="4614" width="8.7265625" style="155" customWidth="1"/>
    <col min="4615" max="4615" width="5.6328125" style="155" customWidth="1"/>
    <col min="4616" max="4865" width="8.7265625" style="155" customWidth="1"/>
    <col min="4866" max="4866" width="2.36328125" style="155" customWidth="1"/>
    <col min="4867" max="4867" width="11.90625" style="155" customWidth="1"/>
    <col min="4868" max="4868" width="9.90625" style="155" customWidth="1"/>
    <col min="4869" max="4869" width="10.90625" style="155" customWidth="1"/>
    <col min="4870" max="4870" width="8.7265625" style="155" customWidth="1"/>
    <col min="4871" max="4871" width="5.6328125" style="155" customWidth="1"/>
    <col min="4872" max="5121" width="8.7265625" style="155" customWidth="1"/>
    <col min="5122" max="5122" width="2.36328125" style="155" customWidth="1"/>
    <col min="5123" max="5123" width="11.90625" style="155" customWidth="1"/>
    <col min="5124" max="5124" width="9.90625" style="155" customWidth="1"/>
    <col min="5125" max="5125" width="10.90625" style="155" customWidth="1"/>
    <col min="5126" max="5126" width="8.7265625" style="155" customWidth="1"/>
    <col min="5127" max="5127" width="5.6328125" style="155" customWidth="1"/>
    <col min="5128" max="5377" width="8.7265625" style="155" customWidth="1"/>
    <col min="5378" max="5378" width="2.36328125" style="155" customWidth="1"/>
    <col min="5379" max="5379" width="11.90625" style="155" customWidth="1"/>
    <col min="5380" max="5380" width="9.90625" style="155" customWidth="1"/>
    <col min="5381" max="5381" width="10.90625" style="155" customWidth="1"/>
    <col min="5382" max="5382" width="8.7265625" style="155" customWidth="1"/>
    <col min="5383" max="5383" width="5.6328125" style="155" customWidth="1"/>
    <col min="5384" max="5633" width="8.7265625" style="155" customWidth="1"/>
    <col min="5634" max="5634" width="2.36328125" style="155" customWidth="1"/>
    <col min="5635" max="5635" width="11.90625" style="155" customWidth="1"/>
    <col min="5636" max="5636" width="9.90625" style="155" customWidth="1"/>
    <col min="5637" max="5637" width="10.90625" style="155" customWidth="1"/>
    <col min="5638" max="5638" width="8.7265625" style="155" customWidth="1"/>
    <col min="5639" max="5639" width="5.6328125" style="155" customWidth="1"/>
    <col min="5640" max="5889" width="8.7265625" style="155" customWidth="1"/>
    <col min="5890" max="5890" width="2.36328125" style="155" customWidth="1"/>
    <col min="5891" max="5891" width="11.90625" style="155" customWidth="1"/>
    <col min="5892" max="5892" width="9.90625" style="155" customWidth="1"/>
    <col min="5893" max="5893" width="10.90625" style="155" customWidth="1"/>
    <col min="5894" max="5894" width="8.7265625" style="155" customWidth="1"/>
    <col min="5895" max="5895" width="5.6328125" style="155" customWidth="1"/>
    <col min="5896" max="6145" width="8.7265625" style="155" customWidth="1"/>
    <col min="6146" max="6146" width="2.36328125" style="155" customWidth="1"/>
    <col min="6147" max="6147" width="11.90625" style="155" customWidth="1"/>
    <col min="6148" max="6148" width="9.90625" style="155" customWidth="1"/>
    <col min="6149" max="6149" width="10.90625" style="155" customWidth="1"/>
    <col min="6150" max="6150" width="8.7265625" style="155" customWidth="1"/>
    <col min="6151" max="6151" width="5.6328125" style="155" customWidth="1"/>
    <col min="6152" max="6401" width="8.7265625" style="155" customWidth="1"/>
    <col min="6402" max="6402" width="2.36328125" style="155" customWidth="1"/>
    <col min="6403" max="6403" width="11.90625" style="155" customWidth="1"/>
    <col min="6404" max="6404" width="9.90625" style="155" customWidth="1"/>
    <col min="6405" max="6405" width="10.90625" style="155" customWidth="1"/>
    <col min="6406" max="6406" width="8.7265625" style="155" customWidth="1"/>
    <col min="6407" max="6407" width="5.6328125" style="155" customWidth="1"/>
    <col min="6408" max="6657" width="8.7265625" style="155" customWidth="1"/>
    <col min="6658" max="6658" width="2.36328125" style="155" customWidth="1"/>
    <col min="6659" max="6659" width="11.90625" style="155" customWidth="1"/>
    <col min="6660" max="6660" width="9.90625" style="155" customWidth="1"/>
    <col min="6661" max="6661" width="10.90625" style="155" customWidth="1"/>
    <col min="6662" max="6662" width="8.7265625" style="155" customWidth="1"/>
    <col min="6663" max="6663" width="5.6328125" style="155" customWidth="1"/>
    <col min="6664" max="6913" width="8.7265625" style="155" customWidth="1"/>
    <col min="6914" max="6914" width="2.36328125" style="155" customWidth="1"/>
    <col min="6915" max="6915" width="11.90625" style="155" customWidth="1"/>
    <col min="6916" max="6916" width="9.90625" style="155" customWidth="1"/>
    <col min="6917" max="6917" width="10.90625" style="155" customWidth="1"/>
    <col min="6918" max="6918" width="8.7265625" style="155" customWidth="1"/>
    <col min="6919" max="6919" width="5.6328125" style="155" customWidth="1"/>
    <col min="6920" max="7169" width="8.7265625" style="155" customWidth="1"/>
    <col min="7170" max="7170" width="2.36328125" style="155" customWidth="1"/>
    <col min="7171" max="7171" width="11.90625" style="155" customWidth="1"/>
    <col min="7172" max="7172" width="9.90625" style="155" customWidth="1"/>
    <col min="7173" max="7173" width="10.90625" style="155" customWidth="1"/>
    <col min="7174" max="7174" width="8.7265625" style="155" customWidth="1"/>
    <col min="7175" max="7175" width="5.6328125" style="155" customWidth="1"/>
    <col min="7176" max="7425" width="8.7265625" style="155" customWidth="1"/>
    <col min="7426" max="7426" width="2.36328125" style="155" customWidth="1"/>
    <col min="7427" max="7427" width="11.90625" style="155" customWidth="1"/>
    <col min="7428" max="7428" width="9.90625" style="155" customWidth="1"/>
    <col min="7429" max="7429" width="10.90625" style="155" customWidth="1"/>
    <col min="7430" max="7430" width="8.7265625" style="155" customWidth="1"/>
    <col min="7431" max="7431" width="5.6328125" style="155" customWidth="1"/>
    <col min="7432" max="7681" width="8.7265625" style="155" customWidth="1"/>
    <col min="7682" max="7682" width="2.36328125" style="155" customWidth="1"/>
    <col min="7683" max="7683" width="11.90625" style="155" customWidth="1"/>
    <col min="7684" max="7684" width="9.90625" style="155" customWidth="1"/>
    <col min="7685" max="7685" width="10.90625" style="155" customWidth="1"/>
    <col min="7686" max="7686" width="8.7265625" style="155" customWidth="1"/>
    <col min="7687" max="7687" width="5.6328125" style="155" customWidth="1"/>
    <col min="7688" max="7937" width="8.7265625" style="155" customWidth="1"/>
    <col min="7938" max="7938" width="2.36328125" style="155" customWidth="1"/>
    <col min="7939" max="7939" width="11.90625" style="155" customWidth="1"/>
    <col min="7940" max="7940" width="9.90625" style="155" customWidth="1"/>
    <col min="7941" max="7941" width="10.90625" style="155" customWidth="1"/>
    <col min="7942" max="7942" width="8.7265625" style="155" customWidth="1"/>
    <col min="7943" max="7943" width="5.6328125" style="155" customWidth="1"/>
    <col min="7944" max="8193" width="8.7265625" style="155" customWidth="1"/>
    <col min="8194" max="8194" width="2.36328125" style="155" customWidth="1"/>
    <col min="8195" max="8195" width="11.90625" style="155" customWidth="1"/>
    <col min="8196" max="8196" width="9.90625" style="155" customWidth="1"/>
    <col min="8197" max="8197" width="10.90625" style="155" customWidth="1"/>
    <col min="8198" max="8198" width="8.7265625" style="155" customWidth="1"/>
    <col min="8199" max="8199" width="5.6328125" style="155" customWidth="1"/>
    <col min="8200" max="8449" width="8.7265625" style="155" customWidth="1"/>
    <col min="8450" max="8450" width="2.36328125" style="155" customWidth="1"/>
    <col min="8451" max="8451" width="11.90625" style="155" customWidth="1"/>
    <col min="8452" max="8452" width="9.90625" style="155" customWidth="1"/>
    <col min="8453" max="8453" width="10.90625" style="155" customWidth="1"/>
    <col min="8454" max="8454" width="8.7265625" style="155" customWidth="1"/>
    <col min="8455" max="8455" width="5.6328125" style="155" customWidth="1"/>
    <col min="8456" max="8705" width="8.7265625" style="155" customWidth="1"/>
    <col min="8706" max="8706" width="2.36328125" style="155" customWidth="1"/>
    <col min="8707" max="8707" width="11.90625" style="155" customWidth="1"/>
    <col min="8708" max="8708" width="9.90625" style="155" customWidth="1"/>
    <col min="8709" max="8709" width="10.90625" style="155" customWidth="1"/>
    <col min="8710" max="8710" width="8.7265625" style="155" customWidth="1"/>
    <col min="8711" max="8711" width="5.6328125" style="155" customWidth="1"/>
    <col min="8712" max="8961" width="8.7265625" style="155" customWidth="1"/>
    <col min="8962" max="8962" width="2.36328125" style="155" customWidth="1"/>
    <col min="8963" max="8963" width="11.90625" style="155" customWidth="1"/>
    <col min="8964" max="8964" width="9.90625" style="155" customWidth="1"/>
    <col min="8965" max="8965" width="10.90625" style="155" customWidth="1"/>
    <col min="8966" max="8966" width="8.7265625" style="155" customWidth="1"/>
    <col min="8967" max="8967" width="5.6328125" style="155" customWidth="1"/>
    <col min="8968" max="9217" width="8.7265625" style="155" customWidth="1"/>
    <col min="9218" max="9218" width="2.36328125" style="155" customWidth="1"/>
    <col min="9219" max="9219" width="11.90625" style="155" customWidth="1"/>
    <col min="9220" max="9220" width="9.90625" style="155" customWidth="1"/>
    <col min="9221" max="9221" width="10.90625" style="155" customWidth="1"/>
    <col min="9222" max="9222" width="8.7265625" style="155" customWidth="1"/>
    <col min="9223" max="9223" width="5.6328125" style="155" customWidth="1"/>
    <col min="9224" max="9473" width="8.7265625" style="155" customWidth="1"/>
    <col min="9474" max="9474" width="2.36328125" style="155" customWidth="1"/>
    <col min="9475" max="9475" width="11.90625" style="155" customWidth="1"/>
    <col min="9476" max="9476" width="9.90625" style="155" customWidth="1"/>
    <col min="9477" max="9477" width="10.90625" style="155" customWidth="1"/>
    <col min="9478" max="9478" width="8.7265625" style="155" customWidth="1"/>
    <col min="9479" max="9479" width="5.6328125" style="155" customWidth="1"/>
    <col min="9480" max="9729" width="8.7265625" style="155" customWidth="1"/>
    <col min="9730" max="9730" width="2.36328125" style="155" customWidth="1"/>
    <col min="9731" max="9731" width="11.90625" style="155" customWidth="1"/>
    <col min="9732" max="9732" width="9.90625" style="155" customWidth="1"/>
    <col min="9733" max="9733" width="10.90625" style="155" customWidth="1"/>
    <col min="9734" max="9734" width="8.7265625" style="155" customWidth="1"/>
    <col min="9735" max="9735" width="5.6328125" style="155" customWidth="1"/>
    <col min="9736" max="9985" width="8.7265625" style="155" customWidth="1"/>
    <col min="9986" max="9986" width="2.36328125" style="155" customWidth="1"/>
    <col min="9987" max="9987" width="11.90625" style="155" customWidth="1"/>
    <col min="9988" max="9988" width="9.90625" style="155" customWidth="1"/>
    <col min="9989" max="9989" width="10.90625" style="155" customWidth="1"/>
    <col min="9990" max="9990" width="8.7265625" style="155" customWidth="1"/>
    <col min="9991" max="9991" width="5.6328125" style="155" customWidth="1"/>
    <col min="9992" max="10241" width="8.7265625" style="155" customWidth="1"/>
    <col min="10242" max="10242" width="2.36328125" style="155" customWidth="1"/>
    <col min="10243" max="10243" width="11.90625" style="155" customWidth="1"/>
    <col min="10244" max="10244" width="9.90625" style="155" customWidth="1"/>
    <col min="10245" max="10245" width="10.90625" style="155" customWidth="1"/>
    <col min="10246" max="10246" width="8.7265625" style="155" customWidth="1"/>
    <col min="10247" max="10247" width="5.6328125" style="155" customWidth="1"/>
    <col min="10248" max="10497" width="8.7265625" style="155" customWidth="1"/>
    <col min="10498" max="10498" width="2.36328125" style="155" customWidth="1"/>
    <col min="10499" max="10499" width="11.90625" style="155" customWidth="1"/>
    <col min="10500" max="10500" width="9.90625" style="155" customWidth="1"/>
    <col min="10501" max="10501" width="10.90625" style="155" customWidth="1"/>
    <col min="10502" max="10502" width="8.7265625" style="155" customWidth="1"/>
    <col min="10503" max="10503" width="5.6328125" style="155" customWidth="1"/>
    <col min="10504" max="10753" width="8.7265625" style="155" customWidth="1"/>
    <col min="10754" max="10754" width="2.36328125" style="155" customWidth="1"/>
    <col min="10755" max="10755" width="11.90625" style="155" customWidth="1"/>
    <col min="10756" max="10756" width="9.90625" style="155" customWidth="1"/>
    <col min="10757" max="10757" width="10.90625" style="155" customWidth="1"/>
    <col min="10758" max="10758" width="8.7265625" style="155" customWidth="1"/>
    <col min="10759" max="10759" width="5.6328125" style="155" customWidth="1"/>
    <col min="10760" max="11009" width="8.7265625" style="155" customWidth="1"/>
    <col min="11010" max="11010" width="2.36328125" style="155" customWidth="1"/>
    <col min="11011" max="11011" width="11.90625" style="155" customWidth="1"/>
    <col min="11012" max="11012" width="9.90625" style="155" customWidth="1"/>
    <col min="11013" max="11013" width="10.90625" style="155" customWidth="1"/>
    <col min="11014" max="11014" width="8.7265625" style="155" customWidth="1"/>
    <col min="11015" max="11015" width="5.6328125" style="155" customWidth="1"/>
    <col min="11016" max="11265" width="8.7265625" style="155" customWidth="1"/>
    <col min="11266" max="11266" width="2.36328125" style="155" customWidth="1"/>
    <col min="11267" max="11267" width="11.90625" style="155" customWidth="1"/>
    <col min="11268" max="11268" width="9.90625" style="155" customWidth="1"/>
    <col min="11269" max="11269" width="10.90625" style="155" customWidth="1"/>
    <col min="11270" max="11270" width="8.7265625" style="155" customWidth="1"/>
    <col min="11271" max="11271" width="5.6328125" style="155" customWidth="1"/>
    <col min="11272" max="11521" width="8.7265625" style="155" customWidth="1"/>
    <col min="11522" max="11522" width="2.36328125" style="155" customWidth="1"/>
    <col min="11523" max="11523" width="11.90625" style="155" customWidth="1"/>
    <col min="11524" max="11524" width="9.90625" style="155" customWidth="1"/>
    <col min="11525" max="11525" width="10.90625" style="155" customWidth="1"/>
    <col min="11526" max="11526" width="8.7265625" style="155" customWidth="1"/>
    <col min="11527" max="11527" width="5.6328125" style="155" customWidth="1"/>
    <col min="11528" max="11777" width="8.7265625" style="155" customWidth="1"/>
    <col min="11778" max="11778" width="2.36328125" style="155" customWidth="1"/>
    <col min="11779" max="11779" width="11.90625" style="155" customWidth="1"/>
    <col min="11780" max="11780" width="9.90625" style="155" customWidth="1"/>
    <col min="11781" max="11781" width="10.90625" style="155" customWidth="1"/>
    <col min="11782" max="11782" width="8.7265625" style="155" customWidth="1"/>
    <col min="11783" max="11783" width="5.6328125" style="155" customWidth="1"/>
    <col min="11784" max="12033" width="8.7265625" style="155" customWidth="1"/>
    <col min="12034" max="12034" width="2.36328125" style="155" customWidth="1"/>
    <col min="12035" max="12035" width="11.90625" style="155" customWidth="1"/>
    <col min="12036" max="12036" width="9.90625" style="155" customWidth="1"/>
    <col min="12037" max="12037" width="10.90625" style="155" customWidth="1"/>
    <col min="12038" max="12038" width="8.7265625" style="155" customWidth="1"/>
    <col min="12039" max="12039" width="5.6328125" style="155" customWidth="1"/>
    <col min="12040" max="12289" width="8.7265625" style="155" customWidth="1"/>
    <col min="12290" max="12290" width="2.36328125" style="155" customWidth="1"/>
    <col min="12291" max="12291" width="11.90625" style="155" customWidth="1"/>
    <col min="12292" max="12292" width="9.90625" style="155" customWidth="1"/>
    <col min="12293" max="12293" width="10.90625" style="155" customWidth="1"/>
    <col min="12294" max="12294" width="8.7265625" style="155" customWidth="1"/>
    <col min="12295" max="12295" width="5.6328125" style="155" customWidth="1"/>
    <col min="12296" max="12545" width="8.7265625" style="155" customWidth="1"/>
    <col min="12546" max="12546" width="2.36328125" style="155" customWidth="1"/>
    <col min="12547" max="12547" width="11.90625" style="155" customWidth="1"/>
    <col min="12548" max="12548" width="9.90625" style="155" customWidth="1"/>
    <col min="12549" max="12549" width="10.90625" style="155" customWidth="1"/>
    <col min="12550" max="12550" width="8.7265625" style="155" customWidth="1"/>
    <col min="12551" max="12551" width="5.6328125" style="155" customWidth="1"/>
    <col min="12552" max="12801" width="8.7265625" style="155" customWidth="1"/>
    <col min="12802" max="12802" width="2.36328125" style="155" customWidth="1"/>
    <col min="12803" max="12803" width="11.90625" style="155" customWidth="1"/>
    <col min="12804" max="12804" width="9.90625" style="155" customWidth="1"/>
    <col min="12805" max="12805" width="10.90625" style="155" customWidth="1"/>
    <col min="12806" max="12806" width="8.7265625" style="155" customWidth="1"/>
    <col min="12807" max="12807" width="5.6328125" style="155" customWidth="1"/>
    <col min="12808" max="13057" width="8.7265625" style="155" customWidth="1"/>
    <col min="13058" max="13058" width="2.36328125" style="155" customWidth="1"/>
    <col min="13059" max="13059" width="11.90625" style="155" customWidth="1"/>
    <col min="13060" max="13060" width="9.90625" style="155" customWidth="1"/>
    <col min="13061" max="13061" width="10.90625" style="155" customWidth="1"/>
    <col min="13062" max="13062" width="8.7265625" style="155" customWidth="1"/>
    <col min="13063" max="13063" width="5.6328125" style="155" customWidth="1"/>
    <col min="13064" max="13313" width="8.7265625" style="155" customWidth="1"/>
    <col min="13314" max="13314" width="2.36328125" style="155" customWidth="1"/>
    <col min="13315" max="13315" width="11.90625" style="155" customWidth="1"/>
    <col min="13316" max="13316" width="9.90625" style="155" customWidth="1"/>
    <col min="13317" max="13317" width="10.90625" style="155" customWidth="1"/>
    <col min="13318" max="13318" width="8.7265625" style="155" customWidth="1"/>
    <col min="13319" max="13319" width="5.6328125" style="155" customWidth="1"/>
    <col min="13320" max="13569" width="8.7265625" style="155" customWidth="1"/>
    <col min="13570" max="13570" width="2.36328125" style="155" customWidth="1"/>
    <col min="13571" max="13571" width="11.90625" style="155" customWidth="1"/>
    <col min="13572" max="13572" width="9.90625" style="155" customWidth="1"/>
    <col min="13573" max="13573" width="10.90625" style="155" customWidth="1"/>
    <col min="13574" max="13574" width="8.7265625" style="155" customWidth="1"/>
    <col min="13575" max="13575" width="5.6328125" style="155" customWidth="1"/>
    <col min="13576" max="13825" width="8.7265625" style="155" customWidth="1"/>
    <col min="13826" max="13826" width="2.36328125" style="155" customWidth="1"/>
    <col min="13827" max="13827" width="11.90625" style="155" customWidth="1"/>
    <col min="13828" max="13828" width="9.90625" style="155" customWidth="1"/>
    <col min="13829" max="13829" width="10.90625" style="155" customWidth="1"/>
    <col min="13830" max="13830" width="8.7265625" style="155" customWidth="1"/>
    <col min="13831" max="13831" width="5.6328125" style="155" customWidth="1"/>
    <col min="13832" max="14081" width="8.7265625" style="155" customWidth="1"/>
    <col min="14082" max="14082" width="2.36328125" style="155" customWidth="1"/>
    <col min="14083" max="14083" width="11.90625" style="155" customWidth="1"/>
    <col min="14084" max="14084" width="9.90625" style="155" customWidth="1"/>
    <col min="14085" max="14085" width="10.90625" style="155" customWidth="1"/>
    <col min="14086" max="14086" width="8.7265625" style="155" customWidth="1"/>
    <col min="14087" max="14087" width="5.6328125" style="155" customWidth="1"/>
    <col min="14088" max="14337" width="8.7265625" style="155" customWidth="1"/>
    <col min="14338" max="14338" width="2.36328125" style="155" customWidth="1"/>
    <col min="14339" max="14339" width="11.90625" style="155" customWidth="1"/>
    <col min="14340" max="14340" width="9.90625" style="155" customWidth="1"/>
    <col min="14341" max="14341" width="10.90625" style="155" customWidth="1"/>
    <col min="14342" max="14342" width="8.7265625" style="155" customWidth="1"/>
    <col min="14343" max="14343" width="5.6328125" style="155" customWidth="1"/>
    <col min="14344" max="14593" width="8.7265625" style="155" customWidth="1"/>
    <col min="14594" max="14594" width="2.36328125" style="155" customWidth="1"/>
    <col min="14595" max="14595" width="11.90625" style="155" customWidth="1"/>
    <col min="14596" max="14596" width="9.90625" style="155" customWidth="1"/>
    <col min="14597" max="14597" width="10.90625" style="155" customWidth="1"/>
    <col min="14598" max="14598" width="8.7265625" style="155" customWidth="1"/>
    <col min="14599" max="14599" width="5.6328125" style="155" customWidth="1"/>
    <col min="14600" max="14849" width="8.7265625" style="155" customWidth="1"/>
    <col min="14850" max="14850" width="2.36328125" style="155" customWidth="1"/>
    <col min="14851" max="14851" width="11.90625" style="155" customWidth="1"/>
    <col min="14852" max="14852" width="9.90625" style="155" customWidth="1"/>
    <col min="14853" max="14853" width="10.90625" style="155" customWidth="1"/>
    <col min="14854" max="14854" width="8.7265625" style="155" customWidth="1"/>
    <col min="14855" max="14855" width="5.6328125" style="155" customWidth="1"/>
    <col min="14856" max="15105" width="8.7265625" style="155" customWidth="1"/>
    <col min="15106" max="15106" width="2.36328125" style="155" customWidth="1"/>
    <col min="15107" max="15107" width="11.90625" style="155" customWidth="1"/>
    <col min="15108" max="15108" width="9.90625" style="155" customWidth="1"/>
    <col min="15109" max="15109" width="10.90625" style="155" customWidth="1"/>
    <col min="15110" max="15110" width="8.7265625" style="155" customWidth="1"/>
    <col min="15111" max="15111" width="5.6328125" style="155" customWidth="1"/>
    <col min="15112" max="15361" width="8.7265625" style="155" customWidth="1"/>
    <col min="15362" max="15362" width="2.36328125" style="155" customWidth="1"/>
    <col min="15363" max="15363" width="11.90625" style="155" customWidth="1"/>
    <col min="15364" max="15364" width="9.90625" style="155" customWidth="1"/>
    <col min="15365" max="15365" width="10.90625" style="155" customWidth="1"/>
    <col min="15366" max="15366" width="8.7265625" style="155" customWidth="1"/>
    <col min="15367" max="15367" width="5.6328125" style="155" customWidth="1"/>
    <col min="15368" max="15617" width="8.7265625" style="155" customWidth="1"/>
    <col min="15618" max="15618" width="2.36328125" style="155" customWidth="1"/>
    <col min="15619" max="15619" width="11.90625" style="155" customWidth="1"/>
    <col min="15620" max="15620" width="9.90625" style="155" customWidth="1"/>
    <col min="15621" max="15621" width="10.90625" style="155" customWidth="1"/>
    <col min="15622" max="15622" width="8.7265625" style="155" customWidth="1"/>
    <col min="15623" max="15623" width="5.6328125" style="155" customWidth="1"/>
    <col min="15624" max="15873" width="8.7265625" style="155" customWidth="1"/>
    <col min="15874" max="15874" width="2.36328125" style="155" customWidth="1"/>
    <col min="15875" max="15875" width="11.90625" style="155" customWidth="1"/>
    <col min="15876" max="15876" width="9.90625" style="155" customWidth="1"/>
    <col min="15877" max="15877" width="10.90625" style="155" customWidth="1"/>
    <col min="15878" max="15878" width="8.7265625" style="155" customWidth="1"/>
    <col min="15879" max="15879" width="5.6328125" style="155" customWidth="1"/>
    <col min="15880" max="16129" width="8.7265625" style="155" customWidth="1"/>
    <col min="16130" max="16130" width="2.36328125" style="155" customWidth="1"/>
    <col min="16131" max="16131" width="11.90625" style="155" customWidth="1"/>
    <col min="16132" max="16132" width="9.90625" style="155" customWidth="1"/>
    <col min="16133" max="16133" width="10.90625" style="155" customWidth="1"/>
    <col min="16134" max="16134" width="8.7265625" style="155" customWidth="1"/>
    <col min="16135" max="16135" width="5.6328125" style="155" customWidth="1"/>
    <col min="16136" max="16384" width="8.7265625" style="155" customWidth="1"/>
  </cols>
  <sheetData>
    <row r="1" spans="2:13" ht="11.25" customHeight="1"/>
    <row r="2" spans="2:13" ht="15" customHeight="1">
      <c r="B2" s="166" t="s">
        <v>499</v>
      </c>
      <c r="C2" s="166"/>
      <c r="D2" s="166"/>
      <c r="E2" s="166"/>
      <c r="F2" s="166"/>
      <c r="G2" s="166"/>
      <c r="H2" s="166"/>
      <c r="I2" s="166"/>
      <c r="J2" s="166"/>
      <c r="K2" s="166"/>
    </row>
    <row r="3" spans="2:13" ht="15" customHeight="1">
      <c r="B3" s="166"/>
      <c r="C3" s="166"/>
      <c r="D3" s="166"/>
      <c r="E3" s="166"/>
      <c r="F3" s="166"/>
      <c r="G3" s="166"/>
      <c r="H3" s="166"/>
      <c r="I3" s="166"/>
      <c r="J3" s="166"/>
      <c r="K3" s="166"/>
    </row>
    <row r="4" spans="2:13" ht="15" customHeight="1">
      <c r="B4" s="166"/>
      <c r="C4" s="166"/>
      <c r="D4" s="166"/>
      <c r="E4" s="166"/>
      <c r="F4" s="166"/>
      <c r="G4" s="166"/>
      <c r="H4" s="671" t="s">
        <v>12</v>
      </c>
      <c r="I4" s="671"/>
      <c r="J4" s="671"/>
      <c r="K4" s="671"/>
    </row>
    <row r="5" spans="2:13" ht="15" customHeight="1">
      <c r="B5" s="159"/>
      <c r="C5" s="159"/>
      <c r="D5" s="159"/>
      <c r="E5" s="159"/>
      <c r="F5" s="159"/>
      <c r="G5" s="159"/>
      <c r="H5" s="159"/>
      <c r="I5" s="159"/>
      <c r="J5" s="159"/>
      <c r="K5" s="159"/>
    </row>
    <row r="6" spans="2:13" ht="15" customHeight="1">
      <c r="B6" s="160"/>
      <c r="C6" s="160"/>
      <c r="D6" s="160"/>
      <c r="E6" s="160"/>
      <c r="F6" s="160"/>
      <c r="G6" s="160"/>
      <c r="H6" s="160"/>
      <c r="I6" s="160"/>
      <c r="J6" s="160"/>
      <c r="K6" s="160"/>
    </row>
    <row r="7" spans="2:13" ht="15" customHeight="1">
      <c r="B7" s="198"/>
      <c r="C7" s="160" t="s">
        <v>260</v>
      </c>
      <c r="D7" s="161"/>
      <c r="E7" s="160"/>
      <c r="F7" s="160"/>
      <c r="G7" s="160"/>
      <c r="H7" s="160"/>
      <c r="I7" s="160"/>
      <c r="J7" s="160"/>
      <c r="K7" s="160"/>
    </row>
    <row r="8" spans="2:13" ht="15" customHeight="1">
      <c r="B8" s="160"/>
      <c r="C8" s="160"/>
      <c r="D8" s="160"/>
      <c r="E8" s="160"/>
      <c r="F8" s="160"/>
      <c r="G8" s="160"/>
      <c r="H8" s="160"/>
      <c r="I8" s="160"/>
      <c r="J8" s="160"/>
      <c r="K8" s="160"/>
    </row>
    <row r="9" spans="2:13" ht="15" customHeight="1">
      <c r="B9" s="160"/>
      <c r="C9" s="160"/>
      <c r="D9" s="160"/>
      <c r="E9" s="181"/>
      <c r="F9" s="160"/>
      <c r="G9" s="160"/>
      <c r="H9" s="160"/>
      <c r="I9" s="160"/>
      <c r="J9" s="160"/>
      <c r="K9" s="160"/>
    </row>
    <row r="10" spans="2:13" ht="15" customHeight="1">
      <c r="B10" s="160"/>
      <c r="C10" s="160"/>
      <c r="D10" s="160"/>
      <c r="E10" s="160"/>
      <c r="F10" s="272" t="s">
        <v>453</v>
      </c>
      <c r="G10" s="743" t="str">
        <f>基礎データ入力!$B$6</f>
        <v>京都府木津川市木津△△－○</v>
      </c>
      <c r="H10" s="743"/>
      <c r="I10" s="743"/>
      <c r="J10" s="743"/>
      <c r="K10" s="743"/>
    </row>
    <row r="11" spans="2:13" ht="15" customHeight="1">
      <c r="B11" s="160"/>
      <c r="C11" s="160"/>
      <c r="D11" s="160"/>
      <c r="E11" s="160"/>
      <c r="F11" s="161"/>
      <c r="G11" s="329"/>
      <c r="H11" s="339"/>
      <c r="I11" s="339"/>
      <c r="J11" s="339"/>
      <c r="K11" s="339"/>
    </row>
    <row r="12" spans="2:13" ht="15" customHeight="1">
      <c r="B12" s="160"/>
      <c r="C12" s="160"/>
      <c r="D12" s="160"/>
      <c r="E12" s="160"/>
      <c r="F12" s="272" t="s">
        <v>294</v>
      </c>
      <c r="G12" s="743" t="str">
        <f>基礎データ入力!$B$3</f>
        <v>（株）いづみ姫</v>
      </c>
      <c r="H12" s="743"/>
      <c r="I12" s="743"/>
      <c r="J12" s="743"/>
      <c r="K12" s="743"/>
      <c r="M12" s="179"/>
    </row>
    <row r="13" spans="2:13" ht="15" customHeight="1">
      <c r="B13" s="160"/>
      <c r="C13" s="160"/>
      <c r="D13" s="160"/>
      <c r="E13" s="160"/>
      <c r="F13" s="272"/>
      <c r="G13" s="533"/>
      <c r="H13" s="339"/>
      <c r="I13" s="339"/>
      <c r="J13" s="339"/>
      <c r="K13" s="339"/>
      <c r="M13" s="179"/>
    </row>
    <row r="14" spans="2:13" ht="15" customHeight="1">
      <c r="B14" s="160"/>
      <c r="C14" s="160"/>
      <c r="D14" s="160"/>
      <c r="E14" s="160"/>
      <c r="F14" s="272" t="s">
        <v>52</v>
      </c>
      <c r="G14" s="743" t="str">
        <f>基礎データ入力!$B$4</f>
        <v>代表取締役　建設　一郎</v>
      </c>
      <c r="H14" s="743"/>
      <c r="I14" s="743"/>
      <c r="J14" s="743"/>
      <c r="K14" s="743"/>
    </row>
    <row r="15" spans="2:13" ht="15" customHeight="1">
      <c r="B15" s="160"/>
      <c r="C15" s="160"/>
      <c r="D15" s="160"/>
      <c r="E15" s="160"/>
      <c r="F15" s="272"/>
      <c r="G15" s="272"/>
      <c r="H15" s="160"/>
      <c r="I15" s="160"/>
      <c r="J15" s="160"/>
      <c r="K15" s="181"/>
    </row>
    <row r="16" spans="2:13" ht="15" customHeight="1">
      <c r="B16" s="160"/>
      <c r="C16" s="160"/>
      <c r="D16" s="160"/>
      <c r="E16" s="160"/>
      <c r="F16" s="160"/>
      <c r="G16" s="160"/>
      <c r="H16" s="160"/>
      <c r="I16" s="160"/>
      <c r="J16" s="160"/>
      <c r="K16" s="160"/>
    </row>
    <row r="17" spans="2:11" ht="18" customHeight="1">
      <c r="B17" s="672" t="s">
        <v>501</v>
      </c>
      <c r="C17" s="672"/>
      <c r="D17" s="672"/>
      <c r="E17" s="672"/>
      <c r="F17" s="672"/>
      <c r="G17" s="672"/>
      <c r="H17" s="672"/>
      <c r="I17" s="672"/>
      <c r="J17" s="672"/>
      <c r="K17" s="672"/>
    </row>
    <row r="18" spans="2:11" ht="15" customHeight="1">
      <c r="B18" s="160"/>
      <c r="C18" s="160"/>
      <c r="D18" s="160"/>
      <c r="E18" s="160"/>
      <c r="F18" s="160"/>
      <c r="G18" s="160"/>
      <c r="H18" s="160"/>
      <c r="I18" s="160"/>
      <c r="J18" s="160"/>
      <c r="K18" s="160"/>
    </row>
    <row r="19" spans="2:11" ht="15" customHeight="1">
      <c r="B19" s="160"/>
      <c r="C19" s="160"/>
      <c r="D19" s="160"/>
      <c r="E19" s="160"/>
      <c r="F19" s="160"/>
      <c r="G19" s="160"/>
      <c r="H19" s="160"/>
      <c r="I19" s="160"/>
      <c r="J19" s="160"/>
      <c r="K19" s="160"/>
    </row>
    <row r="20" spans="2:11" ht="15" customHeight="1">
      <c r="B20" s="160"/>
      <c r="C20" s="160" t="s">
        <v>191</v>
      </c>
      <c r="D20" s="160"/>
      <c r="E20" s="160"/>
      <c r="F20" s="160"/>
      <c r="G20" s="160"/>
      <c r="H20" s="160"/>
      <c r="I20" s="160"/>
      <c r="J20" s="160"/>
      <c r="K20" s="160"/>
    </row>
    <row r="21" spans="2:11" ht="15" customHeight="1">
      <c r="B21" s="160"/>
      <c r="C21" s="160"/>
      <c r="D21" s="160"/>
      <c r="E21" s="160"/>
      <c r="F21" s="160"/>
      <c r="G21" s="160"/>
      <c r="H21" s="160"/>
      <c r="I21" s="160"/>
      <c r="J21" s="160"/>
      <c r="K21" s="160"/>
    </row>
    <row r="22" spans="2:11" ht="15" customHeight="1">
      <c r="B22" s="160"/>
      <c r="C22" s="160" t="s">
        <v>502</v>
      </c>
      <c r="D22" s="160"/>
      <c r="E22" s="160"/>
      <c r="F22" s="160"/>
      <c r="G22" s="160"/>
      <c r="H22" s="160"/>
      <c r="I22" s="160"/>
      <c r="J22" s="160"/>
      <c r="K22" s="160"/>
    </row>
    <row r="23" spans="2:11" ht="15" customHeight="1">
      <c r="B23" s="160"/>
      <c r="C23" s="160"/>
      <c r="D23" s="160"/>
      <c r="E23" s="160"/>
      <c r="F23" s="160"/>
      <c r="G23" s="160"/>
      <c r="H23" s="160"/>
      <c r="I23" s="160"/>
      <c r="J23" s="160"/>
      <c r="K23" s="160"/>
    </row>
    <row r="24" spans="2:11" ht="15" customHeight="1">
      <c r="B24" s="162" t="s">
        <v>31</v>
      </c>
      <c r="C24" s="162"/>
      <c r="D24" s="162"/>
      <c r="E24" s="162"/>
      <c r="F24" s="162"/>
      <c r="G24" s="162"/>
      <c r="H24" s="162"/>
      <c r="I24" s="162"/>
      <c r="J24" s="162"/>
      <c r="K24" s="162"/>
    </row>
    <row r="25" spans="2:11" ht="15" customHeight="1">
      <c r="B25" s="161"/>
      <c r="C25" s="161"/>
      <c r="D25" s="161"/>
      <c r="E25" s="161"/>
      <c r="F25" s="161"/>
      <c r="G25" s="161"/>
      <c r="H25" s="161"/>
      <c r="I25" s="161"/>
      <c r="J25" s="161"/>
      <c r="K25" s="161"/>
    </row>
    <row r="26" spans="2:11">
      <c r="B26" s="780">
        <v>1</v>
      </c>
      <c r="C26" s="1524" t="s">
        <v>64</v>
      </c>
      <c r="D26" s="1524"/>
      <c r="E26" s="1541"/>
      <c r="F26" s="1541"/>
      <c r="G26" s="1541"/>
      <c r="H26" s="1541"/>
      <c r="I26" s="879" t="s">
        <v>127</v>
      </c>
      <c r="J26" s="161"/>
      <c r="K26" s="161"/>
    </row>
    <row r="27" spans="2:11">
      <c r="B27" s="780"/>
      <c r="C27" s="1524"/>
      <c r="D27" s="1524"/>
      <c r="E27" s="1541"/>
      <c r="F27" s="1541"/>
      <c r="G27" s="1541"/>
      <c r="H27" s="1541"/>
      <c r="I27" s="879"/>
      <c r="J27" s="160"/>
      <c r="K27" s="160"/>
    </row>
    <row r="28" spans="2:11" ht="13" customHeight="1">
      <c r="B28" s="780">
        <v>2</v>
      </c>
      <c r="C28" s="1524" t="s">
        <v>154</v>
      </c>
      <c r="D28" s="1524"/>
      <c r="E28" s="704" t="str">
        <f>基礎データ入力!$B$8</f>
        <v>木津川市役所改修工事</v>
      </c>
      <c r="F28" s="704"/>
      <c r="G28" s="704"/>
      <c r="H28" s="704"/>
      <c r="I28" s="704"/>
      <c r="J28" s="704"/>
      <c r="K28" s="704"/>
    </row>
    <row r="29" spans="2:11">
      <c r="B29" s="780"/>
      <c r="C29" s="1524"/>
      <c r="D29" s="1524"/>
      <c r="E29" s="704"/>
      <c r="F29" s="704"/>
      <c r="G29" s="704"/>
      <c r="H29" s="704"/>
      <c r="I29" s="704"/>
      <c r="J29" s="704"/>
      <c r="K29" s="704"/>
    </row>
    <row r="30" spans="2:11">
      <c r="B30" s="780">
        <v>3</v>
      </c>
      <c r="C30" s="1524" t="s">
        <v>483</v>
      </c>
      <c r="D30" s="1524"/>
      <c r="E30" s="704" t="str">
        <f>IF(基礎データ入力!B9="","",基礎データ入力!B9)</f>
        <v>８－□－○</v>
      </c>
      <c r="F30" s="704"/>
      <c r="G30" s="704"/>
      <c r="H30" s="704"/>
      <c r="I30" s="704"/>
      <c r="J30" s="704"/>
      <c r="K30" s="704"/>
    </row>
    <row r="31" spans="2:11">
      <c r="B31" s="780"/>
      <c r="C31" s="1524"/>
      <c r="D31" s="1524"/>
      <c r="E31" s="704"/>
      <c r="F31" s="704"/>
      <c r="G31" s="704"/>
      <c r="H31" s="704"/>
      <c r="I31" s="704"/>
      <c r="J31" s="704"/>
      <c r="K31" s="704"/>
    </row>
    <row r="32" spans="2:11" ht="13" customHeight="1">
      <c r="B32" s="780">
        <v>4</v>
      </c>
      <c r="C32" s="1524" t="s">
        <v>166</v>
      </c>
      <c r="D32" s="1524"/>
      <c r="E32" s="704" t="str">
        <f>基礎データ入力!$B$10</f>
        <v>木津川市木津　地内</v>
      </c>
      <c r="F32" s="704"/>
      <c r="G32" s="704"/>
      <c r="H32" s="704"/>
      <c r="I32" s="1023"/>
      <c r="J32" s="266"/>
      <c r="K32" s="266"/>
    </row>
    <row r="33" spans="2:11">
      <c r="B33" s="780"/>
      <c r="C33" s="1524"/>
      <c r="D33" s="1524"/>
      <c r="E33" s="704"/>
      <c r="F33" s="704"/>
      <c r="G33" s="704"/>
      <c r="H33" s="704"/>
      <c r="I33" s="1023"/>
      <c r="J33" s="266"/>
      <c r="K33" s="266"/>
    </row>
    <row r="34" spans="2:11" ht="26.15" customHeight="1">
      <c r="B34" s="528">
        <v>5</v>
      </c>
      <c r="C34" s="1532" t="s">
        <v>163</v>
      </c>
      <c r="D34" s="1532"/>
      <c r="E34" s="1538">
        <f>基礎データ入力!$B$19</f>
        <v>22000000</v>
      </c>
      <c r="F34" s="1538"/>
      <c r="G34" s="1538"/>
      <c r="H34" s="1538"/>
      <c r="I34" s="171" t="s">
        <v>127</v>
      </c>
      <c r="J34" s="171"/>
      <c r="K34" s="171"/>
    </row>
    <row r="35" spans="2:11" ht="26.15" customHeight="1">
      <c r="B35" s="266"/>
      <c r="C35" s="266"/>
      <c r="D35" s="171"/>
      <c r="E35" s="171"/>
      <c r="F35" s="171"/>
      <c r="G35" s="171"/>
      <c r="H35" s="171"/>
      <c r="I35" s="171"/>
      <c r="J35" s="171"/>
      <c r="K35" s="171"/>
    </row>
    <row r="36" spans="2:11" ht="26.15" customHeight="1">
      <c r="B36" s="266"/>
      <c r="C36" s="171" t="s">
        <v>437</v>
      </c>
      <c r="D36" s="171"/>
      <c r="E36" s="171"/>
      <c r="F36" s="171"/>
      <c r="G36" s="171"/>
      <c r="H36" s="171"/>
      <c r="I36" s="171"/>
      <c r="J36" s="171"/>
      <c r="K36" s="171"/>
    </row>
    <row r="37" spans="2:11" ht="26.15" customHeight="1">
      <c r="B37" s="171"/>
      <c r="C37" s="171"/>
      <c r="D37" s="171"/>
      <c r="E37" s="171"/>
      <c r="F37" s="171"/>
      <c r="G37" s="171"/>
      <c r="H37" s="171"/>
      <c r="I37" s="171"/>
      <c r="J37" s="171"/>
      <c r="K37" s="171"/>
    </row>
    <row r="38" spans="2:11" ht="15" customHeight="1">
      <c r="B38" s="160"/>
      <c r="C38" s="160"/>
      <c r="D38" s="160"/>
      <c r="E38" s="160"/>
      <c r="F38" s="160"/>
      <c r="G38" s="160"/>
      <c r="H38" s="160"/>
      <c r="I38" s="160"/>
      <c r="J38" s="160"/>
      <c r="K38" s="160"/>
    </row>
    <row r="39" spans="2:11">
      <c r="B39" s="160"/>
      <c r="C39" s="160"/>
      <c r="D39" s="160"/>
      <c r="E39" s="160"/>
      <c r="F39" s="160"/>
      <c r="G39" s="160"/>
      <c r="H39" s="160"/>
      <c r="I39" s="160"/>
      <c r="J39" s="160"/>
      <c r="K39" s="160"/>
    </row>
    <row r="40" spans="2:11">
      <c r="B40" s="160"/>
      <c r="C40" s="160"/>
      <c r="D40" s="160"/>
      <c r="E40" s="160"/>
      <c r="F40" s="160"/>
      <c r="G40" s="160"/>
      <c r="H40" s="160"/>
      <c r="I40" s="160"/>
      <c r="J40" s="160"/>
      <c r="K40" s="160"/>
    </row>
    <row r="41" spans="2:11" ht="20" customHeight="1">
      <c r="B41" s="171" t="s">
        <v>209</v>
      </c>
      <c r="C41" s="171"/>
      <c r="D41" s="160"/>
      <c r="E41" s="160"/>
      <c r="F41" s="160"/>
      <c r="G41" s="160"/>
      <c r="H41" s="160"/>
      <c r="I41" s="160"/>
      <c r="J41" s="160"/>
      <c r="K41" s="160"/>
    </row>
    <row r="42" spans="2:11" ht="25" customHeight="1">
      <c r="B42" s="732" t="s">
        <v>155</v>
      </c>
      <c r="C42" s="733"/>
      <c r="D42" s="733"/>
      <c r="E42" s="733"/>
      <c r="F42" s="733"/>
      <c r="G42" s="733"/>
      <c r="H42" s="733"/>
      <c r="I42" s="733"/>
      <c r="J42" s="733"/>
      <c r="K42" s="734"/>
    </row>
    <row r="43" spans="2:11" ht="20" customHeight="1">
      <c r="B43" s="1526" t="s">
        <v>347</v>
      </c>
      <c r="C43" s="896"/>
      <c r="D43" s="897"/>
      <c r="E43" s="1543" t="str">
        <f>基礎データ入力!$B$8</f>
        <v>木津川市役所改修工事</v>
      </c>
      <c r="F43" s="1543"/>
      <c r="G43" s="1543"/>
      <c r="H43" s="1543"/>
      <c r="I43" s="1543"/>
      <c r="J43" s="792"/>
      <c r="K43" s="336"/>
    </row>
    <row r="44" spans="2:11" ht="20" customHeight="1">
      <c r="B44" s="691"/>
      <c r="C44" s="1356"/>
      <c r="D44" s="692"/>
      <c r="E44" s="1543"/>
      <c r="F44" s="1543"/>
      <c r="G44" s="1543"/>
      <c r="H44" s="1543"/>
      <c r="I44" s="1543"/>
      <c r="J44" s="792"/>
      <c r="K44" s="286"/>
    </row>
    <row r="45" spans="2:11" ht="30" customHeight="1">
      <c r="B45" s="732" t="s">
        <v>498</v>
      </c>
      <c r="C45" s="733"/>
      <c r="D45" s="734"/>
      <c r="E45" s="1542">
        <f>基礎データ入力!$B$19</f>
        <v>22000000</v>
      </c>
      <c r="F45" s="1369"/>
      <c r="G45" s="1369"/>
      <c r="H45" s="173" t="s">
        <v>127</v>
      </c>
      <c r="I45" s="531"/>
      <c r="J45" s="531"/>
      <c r="K45" s="348"/>
    </row>
    <row r="46" spans="2:11" ht="28" customHeight="1">
      <c r="B46" s="174"/>
      <c r="C46" s="160"/>
      <c r="D46" s="160"/>
      <c r="E46" s="160"/>
      <c r="F46" s="160"/>
      <c r="G46" s="160"/>
      <c r="H46" s="160"/>
      <c r="I46" s="160"/>
      <c r="J46" s="160"/>
      <c r="K46" s="167"/>
    </row>
    <row r="47" spans="2:11" ht="28" customHeight="1">
      <c r="B47" s="174"/>
      <c r="C47" s="879" t="s">
        <v>485</v>
      </c>
      <c r="D47" s="879"/>
      <c r="E47" s="879"/>
      <c r="F47" s="879"/>
      <c r="G47" s="879"/>
      <c r="H47" s="879"/>
      <c r="I47" s="879"/>
      <c r="J47" s="879"/>
      <c r="K47" s="880"/>
    </row>
    <row r="48" spans="2:11" ht="28" customHeight="1">
      <c r="B48" s="174"/>
      <c r="C48" s="879" t="s">
        <v>427</v>
      </c>
      <c r="D48" s="879"/>
      <c r="E48" s="1523">
        <f>E45</f>
        <v>22000000</v>
      </c>
      <c r="F48" s="1523"/>
      <c r="G48" s="171" t="s">
        <v>127</v>
      </c>
      <c r="H48" s="236" t="s">
        <v>0</v>
      </c>
      <c r="I48" s="958" t="str">
        <f>基礎データ入力!$B$7</f>
        <v>令和△年△月△日</v>
      </c>
      <c r="J48" s="958"/>
      <c r="K48" s="959"/>
    </row>
    <row r="49" spans="2:11" ht="28" customHeight="1">
      <c r="B49" s="174"/>
      <c r="C49" s="879" t="s">
        <v>509</v>
      </c>
      <c r="D49" s="879"/>
      <c r="E49" s="1523"/>
      <c r="F49" s="1523"/>
      <c r="G49" s="171" t="s">
        <v>127</v>
      </c>
      <c r="H49" s="236" t="s">
        <v>0</v>
      </c>
      <c r="I49" s="958"/>
      <c r="J49" s="958"/>
      <c r="K49" s="959"/>
    </row>
    <row r="50" spans="2:11" ht="28" customHeight="1">
      <c r="B50" s="263"/>
      <c r="C50" s="879" t="s">
        <v>510</v>
      </c>
      <c r="D50" s="879"/>
      <c r="E50" s="1523"/>
      <c r="F50" s="1523"/>
      <c r="G50" s="171" t="s">
        <v>127</v>
      </c>
      <c r="H50" s="236" t="s">
        <v>0</v>
      </c>
      <c r="I50" s="1539"/>
      <c r="J50" s="1539"/>
      <c r="K50" s="1540"/>
    </row>
    <row r="51" spans="2:11" ht="28" customHeight="1">
      <c r="B51" s="174"/>
      <c r="C51" s="879" t="s">
        <v>511</v>
      </c>
      <c r="D51" s="879"/>
      <c r="E51" s="879"/>
      <c r="F51" s="879"/>
      <c r="G51" s="879"/>
      <c r="H51" s="879"/>
      <c r="I51" s="879"/>
      <c r="J51" s="879"/>
      <c r="K51" s="880"/>
    </row>
    <row r="52" spans="2:11" ht="28" customHeight="1">
      <c r="B52" s="174"/>
      <c r="C52" s="879" t="s">
        <v>496</v>
      </c>
      <c r="D52" s="879"/>
      <c r="E52" s="879"/>
      <c r="F52" s="879"/>
      <c r="G52" s="1523"/>
      <c r="H52" s="1523"/>
      <c r="I52" s="1523"/>
      <c r="J52" s="171" t="s">
        <v>50</v>
      </c>
      <c r="K52" s="167"/>
    </row>
    <row r="53" spans="2:11" ht="28" customHeight="1">
      <c r="B53" s="312"/>
      <c r="C53" s="879" t="s">
        <v>503</v>
      </c>
      <c r="D53" s="879"/>
      <c r="E53" s="879"/>
      <c r="F53" s="879"/>
      <c r="G53" s="1523"/>
      <c r="H53" s="1523"/>
      <c r="I53" s="1523"/>
      <c r="J53" s="171" t="s">
        <v>50</v>
      </c>
      <c r="K53" s="167"/>
    </row>
    <row r="54" spans="2:11" ht="28" customHeight="1">
      <c r="B54" s="174"/>
      <c r="C54" s="879" t="s">
        <v>505</v>
      </c>
      <c r="D54" s="879"/>
      <c r="E54" s="171"/>
      <c r="F54" s="171"/>
      <c r="G54" s="171"/>
      <c r="H54" s="160"/>
      <c r="I54" s="160"/>
      <c r="J54" s="160"/>
      <c r="K54" s="167"/>
    </row>
    <row r="55" spans="2:11" ht="28" customHeight="1">
      <c r="B55" s="174"/>
      <c r="C55" s="879" t="s">
        <v>118</v>
      </c>
      <c r="D55" s="879"/>
      <c r="E55" s="1523"/>
      <c r="F55" s="1523"/>
      <c r="G55" s="171" t="s">
        <v>127</v>
      </c>
      <c r="H55" s="160"/>
      <c r="I55" s="160"/>
      <c r="J55" s="160"/>
      <c r="K55" s="167"/>
    </row>
    <row r="56" spans="2:11" ht="28" customHeight="1">
      <c r="B56" s="174"/>
      <c r="C56" s="879" t="s">
        <v>508</v>
      </c>
      <c r="D56" s="879"/>
      <c r="E56" s="1523"/>
      <c r="F56" s="1523"/>
      <c r="G56" s="171" t="s">
        <v>127</v>
      </c>
      <c r="H56" s="160"/>
      <c r="I56" s="160"/>
      <c r="J56" s="160"/>
      <c r="K56" s="167"/>
    </row>
    <row r="57" spans="2:11" ht="28" customHeight="1">
      <c r="B57" s="174"/>
      <c r="C57" s="160"/>
      <c r="D57" s="160"/>
      <c r="E57" s="160"/>
      <c r="F57" s="160"/>
      <c r="G57" s="160"/>
      <c r="H57" s="160"/>
      <c r="I57" s="160"/>
      <c r="J57" s="160"/>
      <c r="K57" s="167"/>
    </row>
    <row r="58" spans="2:11" ht="28" customHeight="1">
      <c r="B58" s="532"/>
      <c r="C58" s="201"/>
      <c r="D58" s="201"/>
      <c r="E58" s="201"/>
      <c r="F58" s="201"/>
      <c r="G58" s="201"/>
      <c r="H58" s="201"/>
      <c r="I58" s="201"/>
      <c r="J58" s="201"/>
      <c r="K58" s="534"/>
    </row>
    <row r="59" spans="2:11" ht="28" customHeight="1">
      <c r="B59" s="160"/>
      <c r="C59" s="160"/>
      <c r="D59" s="160"/>
      <c r="E59" s="160"/>
      <c r="F59" s="160"/>
      <c r="G59" s="160"/>
      <c r="H59" s="160"/>
      <c r="I59" s="160"/>
      <c r="J59" s="160"/>
      <c r="K59" s="160"/>
    </row>
    <row r="60" spans="2:11" ht="28" customHeight="1">
      <c r="B60" s="160"/>
      <c r="C60" s="160"/>
      <c r="D60" s="160"/>
      <c r="E60" s="160"/>
      <c r="F60" s="160"/>
      <c r="G60" s="160"/>
      <c r="H60" s="160"/>
      <c r="I60" s="160"/>
      <c r="J60" s="160"/>
      <c r="K60" s="160"/>
    </row>
    <row r="61" spans="2:11" ht="20" customHeight="1">
      <c r="B61" s="160"/>
      <c r="C61" s="160"/>
      <c r="D61" s="160"/>
      <c r="E61" s="160"/>
      <c r="F61" s="160"/>
      <c r="G61" s="160"/>
      <c r="H61" s="160"/>
      <c r="I61" s="160"/>
      <c r="J61" s="160"/>
      <c r="K61" s="160"/>
    </row>
    <row r="62" spans="2:11" ht="20" customHeight="1">
      <c r="B62" s="160"/>
      <c r="C62" s="160"/>
      <c r="D62" s="160"/>
      <c r="E62" s="160"/>
      <c r="F62" s="160"/>
      <c r="G62" s="160"/>
      <c r="H62" s="160"/>
      <c r="I62" s="160"/>
      <c r="J62" s="160"/>
      <c r="K62" s="160"/>
    </row>
    <row r="63" spans="2:11" ht="20" customHeight="1">
      <c r="B63" s="160"/>
      <c r="C63" s="160"/>
      <c r="D63" s="160"/>
      <c r="E63" s="160"/>
      <c r="F63" s="160"/>
      <c r="G63" s="160"/>
      <c r="H63" s="160"/>
      <c r="I63" s="160"/>
      <c r="J63" s="160"/>
      <c r="K63" s="160"/>
    </row>
    <row r="64" spans="2:11" ht="20" customHeight="1">
      <c r="B64" s="160"/>
      <c r="C64" s="160"/>
      <c r="D64" s="160"/>
      <c r="E64" s="160"/>
      <c r="F64" s="160"/>
      <c r="G64" s="160"/>
      <c r="H64" s="160"/>
      <c r="I64" s="160"/>
      <c r="J64" s="160"/>
      <c r="K64" s="160"/>
    </row>
    <row r="65" spans="2:15" ht="20" customHeight="1">
      <c r="B65" s="160"/>
      <c r="C65" s="160"/>
      <c r="D65" s="160"/>
      <c r="E65" s="160"/>
      <c r="F65" s="160"/>
      <c r="G65" s="160"/>
      <c r="H65" s="160"/>
      <c r="I65" s="160"/>
      <c r="J65" s="160"/>
      <c r="K65" s="160"/>
    </row>
    <row r="66" spans="2:15" ht="20" customHeight="1">
      <c r="B66" s="160"/>
      <c r="C66" s="160"/>
      <c r="D66" s="160"/>
      <c r="E66" s="160"/>
      <c r="F66" s="160"/>
      <c r="G66" s="160"/>
      <c r="H66" s="160"/>
      <c r="I66" s="160"/>
      <c r="J66" s="160"/>
      <c r="K66" s="160"/>
    </row>
    <row r="67" spans="2:15" ht="20" customHeight="1">
      <c r="B67" s="160"/>
      <c r="C67" s="160"/>
      <c r="D67" s="160"/>
      <c r="E67" s="160"/>
      <c r="F67" s="160"/>
      <c r="G67" s="160"/>
      <c r="H67" s="160"/>
      <c r="I67" s="160"/>
      <c r="J67" s="160"/>
      <c r="K67" s="160"/>
    </row>
    <row r="68" spans="2:15" ht="20" customHeight="1">
      <c r="B68" s="160"/>
      <c r="C68" s="160"/>
      <c r="D68" s="160"/>
      <c r="E68" s="160"/>
      <c r="F68" s="160"/>
      <c r="G68" s="160"/>
      <c r="H68" s="160"/>
      <c r="I68" s="160"/>
      <c r="J68" s="160"/>
      <c r="K68" s="160"/>
    </row>
    <row r="69" spans="2:15" ht="20" customHeight="1">
      <c r="B69" s="160"/>
      <c r="C69" s="160"/>
      <c r="D69" s="160"/>
      <c r="E69" s="160"/>
      <c r="F69" s="160"/>
      <c r="G69" s="160"/>
      <c r="H69" s="160"/>
      <c r="I69" s="160"/>
      <c r="J69" s="160"/>
      <c r="K69" s="160"/>
    </row>
    <row r="70" spans="2:15" ht="20" customHeight="1">
      <c r="B70" s="160"/>
      <c r="C70" s="160"/>
      <c r="D70" s="160"/>
      <c r="E70" s="160"/>
      <c r="F70" s="160"/>
      <c r="G70" s="160"/>
      <c r="H70" s="160"/>
      <c r="I70" s="160"/>
      <c r="J70" s="160"/>
      <c r="K70" s="160"/>
    </row>
    <row r="71" spans="2:15" ht="20" customHeight="1">
      <c r="B71" s="160"/>
      <c r="C71" s="160"/>
      <c r="D71" s="160"/>
      <c r="E71" s="160"/>
      <c r="F71" s="160"/>
      <c r="G71" s="160"/>
      <c r="H71" s="160"/>
      <c r="I71" s="160"/>
      <c r="J71" s="160"/>
      <c r="K71" s="160"/>
    </row>
    <row r="72" spans="2:15">
      <c r="B72" s="160"/>
      <c r="C72" s="160"/>
      <c r="D72" s="160"/>
      <c r="E72" s="160"/>
      <c r="F72" s="160"/>
      <c r="G72" s="160"/>
      <c r="H72" s="160"/>
      <c r="I72" s="160"/>
      <c r="J72" s="160"/>
      <c r="K72" s="160"/>
    </row>
    <row r="73" spans="2:15">
      <c r="B73" s="160"/>
      <c r="C73" s="160"/>
      <c r="D73" s="160"/>
      <c r="E73" s="160"/>
      <c r="F73" s="160"/>
      <c r="G73" s="160"/>
      <c r="H73" s="160"/>
      <c r="I73" s="160"/>
      <c r="J73" s="160"/>
      <c r="K73" s="160"/>
    </row>
    <row r="74" spans="2:15">
      <c r="B74" s="160"/>
      <c r="C74" s="160"/>
      <c r="D74" s="160"/>
      <c r="E74" s="160"/>
      <c r="F74" s="160"/>
      <c r="G74" s="160"/>
      <c r="H74" s="160"/>
      <c r="I74" s="160"/>
      <c r="J74" s="160"/>
      <c r="K74" s="160"/>
    </row>
    <row r="75" spans="2:15">
      <c r="B75" s="160"/>
      <c r="C75" s="160"/>
      <c r="D75" s="160"/>
      <c r="E75" s="160"/>
      <c r="F75" s="160"/>
      <c r="G75" s="160"/>
      <c r="H75" s="160"/>
      <c r="I75" s="160"/>
      <c r="J75" s="160"/>
      <c r="K75" s="178"/>
    </row>
    <row r="76" spans="2:15" s="156" customFormat="1">
      <c r="B76" s="164"/>
      <c r="C76" s="164"/>
      <c r="D76" s="164"/>
      <c r="E76" s="164"/>
      <c r="F76" s="164"/>
      <c r="G76" s="164"/>
      <c r="H76" s="164"/>
      <c r="I76" s="164"/>
      <c r="J76" s="164"/>
      <c r="K76" s="164"/>
      <c r="L76" s="165"/>
      <c r="M76" s="165"/>
      <c r="N76" s="165"/>
      <c r="O76" s="165"/>
    </row>
    <row r="77" spans="2:15" s="156" customFormat="1">
      <c r="B77" s="165"/>
      <c r="C77" s="165"/>
      <c r="D77" s="165"/>
      <c r="E77" s="165"/>
      <c r="F77" s="165"/>
      <c r="G77" s="165"/>
      <c r="H77" s="165"/>
      <c r="I77" s="165"/>
      <c r="J77" s="165"/>
      <c r="K77" s="165"/>
      <c r="L77" s="165"/>
      <c r="M77" s="165"/>
      <c r="N77" s="165"/>
      <c r="O77" s="165"/>
    </row>
  </sheetData>
  <mergeCells count="46">
    <mergeCell ref="B45:D45"/>
    <mergeCell ref="E45:G45"/>
    <mergeCell ref="H4:K4"/>
    <mergeCell ref="G10:K10"/>
    <mergeCell ref="G12:K12"/>
    <mergeCell ref="G14:K14"/>
    <mergeCell ref="B17:K17"/>
    <mergeCell ref="I32:I33"/>
    <mergeCell ref="B43:D44"/>
    <mergeCell ref="E43:J44"/>
    <mergeCell ref="I26:I27"/>
    <mergeCell ref="B28:B29"/>
    <mergeCell ref="C28:D29"/>
    <mergeCell ref="E28:K29"/>
    <mergeCell ref="B30:B31"/>
    <mergeCell ref="C30:D31"/>
    <mergeCell ref="C47:K47"/>
    <mergeCell ref="C48:D48"/>
    <mergeCell ref="E48:F48"/>
    <mergeCell ref="I48:K48"/>
    <mergeCell ref="C49:D49"/>
    <mergeCell ref="E49:F49"/>
    <mergeCell ref="I49:K49"/>
    <mergeCell ref="B26:B27"/>
    <mergeCell ref="C26:D27"/>
    <mergeCell ref="E26:H27"/>
    <mergeCell ref="B32:B33"/>
    <mergeCell ref="C32:D33"/>
    <mergeCell ref="E32:H33"/>
    <mergeCell ref="E30:K31"/>
    <mergeCell ref="C34:D34"/>
    <mergeCell ref="E34:H34"/>
    <mergeCell ref="B42:K42"/>
    <mergeCell ref="C56:D56"/>
    <mergeCell ref="E56:F56"/>
    <mergeCell ref="C53:F53"/>
    <mergeCell ref="G53:I53"/>
    <mergeCell ref="C54:D54"/>
    <mergeCell ref="C55:D55"/>
    <mergeCell ref="E55:F55"/>
    <mergeCell ref="C50:D50"/>
    <mergeCell ref="E50:F50"/>
    <mergeCell ref="I50:K50"/>
    <mergeCell ref="C51:K51"/>
    <mergeCell ref="C52:F52"/>
    <mergeCell ref="G52:I5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8" min="1"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rgb="FFFFC000"/>
  </sheetPr>
  <dimension ref="B1:O60"/>
  <sheetViews>
    <sheetView view="pageBreakPreview" zoomScale="85" zoomScaleNormal="70" zoomScaleSheetLayoutView="85" workbookViewId="0">
      <selection activeCell="G4" sqref="G4:K4"/>
    </sheetView>
  </sheetViews>
  <sheetFormatPr defaultRowHeight="13"/>
  <cols>
    <col min="1" max="1" width="1.90625" style="155" customWidth="1"/>
    <col min="2" max="2" width="4.6328125" style="155" customWidth="1"/>
    <col min="3" max="3" width="9.6328125" style="155" customWidth="1"/>
    <col min="4" max="4" width="6.6328125" style="155" customWidth="1"/>
    <col min="5" max="5" width="10.6328125" style="155" customWidth="1"/>
    <col min="6" max="6" width="12.6328125" style="155" customWidth="1"/>
    <col min="7" max="7" width="2.6328125" style="155" customWidth="1"/>
    <col min="8" max="10" width="9.6328125" style="155" customWidth="1"/>
    <col min="11" max="11" width="4.6328125" style="155" customWidth="1"/>
    <col min="12" max="12" width="2" style="155" customWidth="1"/>
    <col min="13" max="257" width="8.7265625" style="155" customWidth="1"/>
    <col min="258" max="258" width="2.36328125" style="155" customWidth="1"/>
    <col min="259" max="259" width="11.90625" style="155" customWidth="1"/>
    <col min="260" max="260" width="9.90625" style="155" customWidth="1"/>
    <col min="261" max="261" width="10.90625" style="155" customWidth="1"/>
    <col min="262" max="262" width="8.7265625" style="155" customWidth="1"/>
    <col min="263" max="263" width="5.6328125" style="155" customWidth="1"/>
    <col min="264" max="513" width="8.7265625" style="155" customWidth="1"/>
    <col min="514" max="514" width="2.36328125" style="155" customWidth="1"/>
    <col min="515" max="515" width="11.90625" style="155" customWidth="1"/>
    <col min="516" max="516" width="9.90625" style="155" customWidth="1"/>
    <col min="517" max="517" width="10.90625" style="155" customWidth="1"/>
    <col min="518" max="518" width="8.7265625" style="155" customWidth="1"/>
    <col min="519" max="519" width="5.6328125" style="155" customWidth="1"/>
    <col min="520" max="769" width="8.7265625" style="155" customWidth="1"/>
    <col min="770" max="770" width="2.36328125" style="155" customWidth="1"/>
    <col min="771" max="771" width="11.90625" style="155" customWidth="1"/>
    <col min="772" max="772" width="9.90625" style="155" customWidth="1"/>
    <col min="773" max="773" width="10.90625" style="155" customWidth="1"/>
    <col min="774" max="774" width="8.7265625" style="155" customWidth="1"/>
    <col min="775" max="775" width="5.6328125" style="155" customWidth="1"/>
    <col min="776" max="1025" width="8.7265625" style="155" customWidth="1"/>
    <col min="1026" max="1026" width="2.36328125" style="155" customWidth="1"/>
    <col min="1027" max="1027" width="11.90625" style="155" customWidth="1"/>
    <col min="1028" max="1028" width="9.90625" style="155" customWidth="1"/>
    <col min="1029" max="1029" width="10.90625" style="155" customWidth="1"/>
    <col min="1030" max="1030" width="8.7265625" style="155" customWidth="1"/>
    <col min="1031" max="1031" width="5.6328125" style="155" customWidth="1"/>
    <col min="1032" max="1281" width="8.7265625" style="155" customWidth="1"/>
    <col min="1282" max="1282" width="2.36328125" style="155" customWidth="1"/>
    <col min="1283" max="1283" width="11.90625" style="155" customWidth="1"/>
    <col min="1284" max="1284" width="9.90625" style="155" customWidth="1"/>
    <col min="1285" max="1285" width="10.90625" style="155" customWidth="1"/>
    <col min="1286" max="1286" width="8.7265625" style="155" customWidth="1"/>
    <col min="1287" max="1287" width="5.6328125" style="155" customWidth="1"/>
    <col min="1288" max="1537" width="8.7265625" style="155" customWidth="1"/>
    <col min="1538" max="1538" width="2.36328125" style="155" customWidth="1"/>
    <col min="1539" max="1539" width="11.90625" style="155" customWidth="1"/>
    <col min="1540" max="1540" width="9.90625" style="155" customWidth="1"/>
    <col min="1541" max="1541" width="10.90625" style="155" customWidth="1"/>
    <col min="1542" max="1542" width="8.7265625" style="155" customWidth="1"/>
    <col min="1543" max="1543" width="5.6328125" style="155" customWidth="1"/>
    <col min="1544" max="1793" width="8.7265625" style="155" customWidth="1"/>
    <col min="1794" max="1794" width="2.36328125" style="155" customWidth="1"/>
    <col min="1795" max="1795" width="11.90625" style="155" customWidth="1"/>
    <col min="1796" max="1796" width="9.90625" style="155" customWidth="1"/>
    <col min="1797" max="1797" width="10.90625" style="155" customWidth="1"/>
    <col min="1798" max="1798" width="8.7265625" style="155" customWidth="1"/>
    <col min="1799" max="1799" width="5.6328125" style="155" customWidth="1"/>
    <col min="1800" max="2049" width="8.7265625" style="155" customWidth="1"/>
    <col min="2050" max="2050" width="2.36328125" style="155" customWidth="1"/>
    <col min="2051" max="2051" width="11.90625" style="155" customWidth="1"/>
    <col min="2052" max="2052" width="9.90625" style="155" customWidth="1"/>
    <col min="2053" max="2053" width="10.90625" style="155" customWidth="1"/>
    <col min="2054" max="2054" width="8.7265625" style="155" customWidth="1"/>
    <col min="2055" max="2055" width="5.6328125" style="155" customWidth="1"/>
    <col min="2056" max="2305" width="8.7265625" style="155" customWidth="1"/>
    <col min="2306" max="2306" width="2.36328125" style="155" customWidth="1"/>
    <col min="2307" max="2307" width="11.90625" style="155" customWidth="1"/>
    <col min="2308" max="2308" width="9.90625" style="155" customWidth="1"/>
    <col min="2309" max="2309" width="10.90625" style="155" customWidth="1"/>
    <col min="2310" max="2310" width="8.7265625" style="155" customWidth="1"/>
    <col min="2311" max="2311" width="5.6328125" style="155" customWidth="1"/>
    <col min="2312" max="2561" width="8.7265625" style="155" customWidth="1"/>
    <col min="2562" max="2562" width="2.36328125" style="155" customWidth="1"/>
    <col min="2563" max="2563" width="11.90625" style="155" customWidth="1"/>
    <col min="2564" max="2564" width="9.90625" style="155" customWidth="1"/>
    <col min="2565" max="2565" width="10.90625" style="155" customWidth="1"/>
    <col min="2566" max="2566" width="8.7265625" style="155" customWidth="1"/>
    <col min="2567" max="2567" width="5.6328125" style="155" customWidth="1"/>
    <col min="2568" max="2817" width="8.7265625" style="155" customWidth="1"/>
    <col min="2818" max="2818" width="2.36328125" style="155" customWidth="1"/>
    <col min="2819" max="2819" width="11.90625" style="155" customWidth="1"/>
    <col min="2820" max="2820" width="9.90625" style="155" customWidth="1"/>
    <col min="2821" max="2821" width="10.90625" style="155" customWidth="1"/>
    <col min="2822" max="2822" width="8.7265625" style="155" customWidth="1"/>
    <col min="2823" max="2823" width="5.6328125" style="155" customWidth="1"/>
    <col min="2824" max="3073" width="8.7265625" style="155" customWidth="1"/>
    <col min="3074" max="3074" width="2.36328125" style="155" customWidth="1"/>
    <col min="3075" max="3075" width="11.90625" style="155" customWidth="1"/>
    <col min="3076" max="3076" width="9.90625" style="155" customWidth="1"/>
    <col min="3077" max="3077" width="10.90625" style="155" customWidth="1"/>
    <col min="3078" max="3078" width="8.7265625" style="155" customWidth="1"/>
    <col min="3079" max="3079" width="5.6328125" style="155" customWidth="1"/>
    <col min="3080" max="3329" width="8.7265625" style="155" customWidth="1"/>
    <col min="3330" max="3330" width="2.36328125" style="155" customWidth="1"/>
    <col min="3331" max="3331" width="11.90625" style="155" customWidth="1"/>
    <col min="3332" max="3332" width="9.90625" style="155" customWidth="1"/>
    <col min="3333" max="3333" width="10.90625" style="155" customWidth="1"/>
    <col min="3334" max="3334" width="8.7265625" style="155" customWidth="1"/>
    <col min="3335" max="3335" width="5.6328125" style="155" customWidth="1"/>
    <col min="3336" max="3585" width="8.7265625" style="155" customWidth="1"/>
    <col min="3586" max="3586" width="2.36328125" style="155" customWidth="1"/>
    <col min="3587" max="3587" width="11.90625" style="155" customWidth="1"/>
    <col min="3588" max="3588" width="9.90625" style="155" customWidth="1"/>
    <col min="3589" max="3589" width="10.90625" style="155" customWidth="1"/>
    <col min="3590" max="3590" width="8.7265625" style="155" customWidth="1"/>
    <col min="3591" max="3591" width="5.6328125" style="155" customWidth="1"/>
    <col min="3592" max="3841" width="8.7265625" style="155" customWidth="1"/>
    <col min="3842" max="3842" width="2.36328125" style="155" customWidth="1"/>
    <col min="3843" max="3843" width="11.90625" style="155" customWidth="1"/>
    <col min="3844" max="3844" width="9.90625" style="155" customWidth="1"/>
    <col min="3845" max="3845" width="10.90625" style="155" customWidth="1"/>
    <col min="3846" max="3846" width="8.7265625" style="155" customWidth="1"/>
    <col min="3847" max="3847" width="5.6328125" style="155" customWidth="1"/>
    <col min="3848" max="4097" width="8.7265625" style="155" customWidth="1"/>
    <col min="4098" max="4098" width="2.36328125" style="155" customWidth="1"/>
    <col min="4099" max="4099" width="11.90625" style="155" customWidth="1"/>
    <col min="4100" max="4100" width="9.90625" style="155" customWidth="1"/>
    <col min="4101" max="4101" width="10.90625" style="155" customWidth="1"/>
    <col min="4102" max="4102" width="8.7265625" style="155" customWidth="1"/>
    <col min="4103" max="4103" width="5.6328125" style="155" customWidth="1"/>
    <col min="4104" max="4353" width="8.7265625" style="155" customWidth="1"/>
    <col min="4354" max="4354" width="2.36328125" style="155" customWidth="1"/>
    <col min="4355" max="4355" width="11.90625" style="155" customWidth="1"/>
    <col min="4356" max="4356" width="9.90625" style="155" customWidth="1"/>
    <col min="4357" max="4357" width="10.90625" style="155" customWidth="1"/>
    <col min="4358" max="4358" width="8.7265625" style="155" customWidth="1"/>
    <col min="4359" max="4359" width="5.6328125" style="155" customWidth="1"/>
    <col min="4360" max="4609" width="8.7265625" style="155" customWidth="1"/>
    <col min="4610" max="4610" width="2.36328125" style="155" customWidth="1"/>
    <col min="4611" max="4611" width="11.90625" style="155" customWidth="1"/>
    <col min="4612" max="4612" width="9.90625" style="155" customWidth="1"/>
    <col min="4613" max="4613" width="10.90625" style="155" customWidth="1"/>
    <col min="4614" max="4614" width="8.7265625" style="155" customWidth="1"/>
    <col min="4615" max="4615" width="5.6328125" style="155" customWidth="1"/>
    <col min="4616" max="4865" width="8.7265625" style="155" customWidth="1"/>
    <col min="4866" max="4866" width="2.36328125" style="155" customWidth="1"/>
    <col min="4867" max="4867" width="11.90625" style="155" customWidth="1"/>
    <col min="4868" max="4868" width="9.90625" style="155" customWidth="1"/>
    <col min="4869" max="4869" width="10.90625" style="155" customWidth="1"/>
    <col min="4870" max="4870" width="8.7265625" style="155" customWidth="1"/>
    <col min="4871" max="4871" width="5.6328125" style="155" customWidth="1"/>
    <col min="4872" max="5121" width="8.7265625" style="155" customWidth="1"/>
    <col min="5122" max="5122" width="2.36328125" style="155" customWidth="1"/>
    <col min="5123" max="5123" width="11.90625" style="155" customWidth="1"/>
    <col min="5124" max="5124" width="9.90625" style="155" customWidth="1"/>
    <col min="5125" max="5125" width="10.90625" style="155" customWidth="1"/>
    <col min="5126" max="5126" width="8.7265625" style="155" customWidth="1"/>
    <col min="5127" max="5127" width="5.6328125" style="155" customWidth="1"/>
    <col min="5128" max="5377" width="8.7265625" style="155" customWidth="1"/>
    <col min="5378" max="5378" width="2.36328125" style="155" customWidth="1"/>
    <col min="5379" max="5379" width="11.90625" style="155" customWidth="1"/>
    <col min="5380" max="5380" width="9.90625" style="155" customWidth="1"/>
    <col min="5381" max="5381" width="10.90625" style="155" customWidth="1"/>
    <col min="5382" max="5382" width="8.7265625" style="155" customWidth="1"/>
    <col min="5383" max="5383" width="5.6328125" style="155" customWidth="1"/>
    <col min="5384" max="5633" width="8.7265625" style="155" customWidth="1"/>
    <col min="5634" max="5634" width="2.36328125" style="155" customWidth="1"/>
    <col min="5635" max="5635" width="11.90625" style="155" customWidth="1"/>
    <col min="5636" max="5636" width="9.90625" style="155" customWidth="1"/>
    <col min="5637" max="5637" width="10.90625" style="155" customWidth="1"/>
    <col min="5638" max="5638" width="8.7265625" style="155" customWidth="1"/>
    <col min="5639" max="5639" width="5.6328125" style="155" customWidth="1"/>
    <col min="5640" max="5889" width="8.7265625" style="155" customWidth="1"/>
    <col min="5890" max="5890" width="2.36328125" style="155" customWidth="1"/>
    <col min="5891" max="5891" width="11.90625" style="155" customWidth="1"/>
    <col min="5892" max="5892" width="9.90625" style="155" customWidth="1"/>
    <col min="5893" max="5893" width="10.90625" style="155" customWidth="1"/>
    <col min="5894" max="5894" width="8.7265625" style="155" customWidth="1"/>
    <col min="5895" max="5895" width="5.6328125" style="155" customWidth="1"/>
    <col min="5896" max="6145" width="8.7265625" style="155" customWidth="1"/>
    <col min="6146" max="6146" width="2.36328125" style="155" customWidth="1"/>
    <col min="6147" max="6147" width="11.90625" style="155" customWidth="1"/>
    <col min="6148" max="6148" width="9.90625" style="155" customWidth="1"/>
    <col min="6149" max="6149" width="10.90625" style="155" customWidth="1"/>
    <col min="6150" max="6150" width="8.7265625" style="155" customWidth="1"/>
    <col min="6151" max="6151" width="5.6328125" style="155" customWidth="1"/>
    <col min="6152" max="6401" width="8.7265625" style="155" customWidth="1"/>
    <col min="6402" max="6402" width="2.36328125" style="155" customWidth="1"/>
    <col min="6403" max="6403" width="11.90625" style="155" customWidth="1"/>
    <col min="6404" max="6404" width="9.90625" style="155" customWidth="1"/>
    <col min="6405" max="6405" width="10.90625" style="155" customWidth="1"/>
    <col min="6406" max="6406" width="8.7265625" style="155" customWidth="1"/>
    <col min="6407" max="6407" width="5.6328125" style="155" customWidth="1"/>
    <col min="6408" max="6657" width="8.7265625" style="155" customWidth="1"/>
    <col min="6658" max="6658" width="2.36328125" style="155" customWidth="1"/>
    <col min="6659" max="6659" width="11.90625" style="155" customWidth="1"/>
    <col min="6660" max="6660" width="9.90625" style="155" customWidth="1"/>
    <col min="6661" max="6661" width="10.90625" style="155" customWidth="1"/>
    <col min="6662" max="6662" width="8.7265625" style="155" customWidth="1"/>
    <col min="6663" max="6663" width="5.6328125" style="155" customWidth="1"/>
    <col min="6664" max="6913" width="8.7265625" style="155" customWidth="1"/>
    <col min="6914" max="6914" width="2.36328125" style="155" customWidth="1"/>
    <col min="6915" max="6915" width="11.90625" style="155" customWidth="1"/>
    <col min="6916" max="6916" width="9.90625" style="155" customWidth="1"/>
    <col min="6917" max="6917" width="10.90625" style="155" customWidth="1"/>
    <col min="6918" max="6918" width="8.7265625" style="155" customWidth="1"/>
    <col min="6919" max="6919" width="5.6328125" style="155" customWidth="1"/>
    <col min="6920" max="7169" width="8.7265625" style="155" customWidth="1"/>
    <col min="7170" max="7170" width="2.36328125" style="155" customWidth="1"/>
    <col min="7171" max="7171" width="11.90625" style="155" customWidth="1"/>
    <col min="7172" max="7172" width="9.90625" style="155" customWidth="1"/>
    <col min="7173" max="7173" width="10.90625" style="155" customWidth="1"/>
    <col min="7174" max="7174" width="8.7265625" style="155" customWidth="1"/>
    <col min="7175" max="7175" width="5.6328125" style="155" customWidth="1"/>
    <col min="7176" max="7425" width="8.7265625" style="155" customWidth="1"/>
    <col min="7426" max="7426" width="2.36328125" style="155" customWidth="1"/>
    <col min="7427" max="7427" width="11.90625" style="155" customWidth="1"/>
    <col min="7428" max="7428" width="9.90625" style="155" customWidth="1"/>
    <col min="7429" max="7429" width="10.90625" style="155" customWidth="1"/>
    <col min="7430" max="7430" width="8.7265625" style="155" customWidth="1"/>
    <col min="7431" max="7431" width="5.6328125" style="155" customWidth="1"/>
    <col min="7432" max="7681" width="8.7265625" style="155" customWidth="1"/>
    <col min="7682" max="7682" width="2.36328125" style="155" customWidth="1"/>
    <col min="7683" max="7683" width="11.90625" style="155" customWidth="1"/>
    <col min="7684" max="7684" width="9.90625" style="155" customWidth="1"/>
    <col min="7685" max="7685" width="10.90625" style="155" customWidth="1"/>
    <col min="7686" max="7686" width="8.7265625" style="155" customWidth="1"/>
    <col min="7687" max="7687" width="5.6328125" style="155" customWidth="1"/>
    <col min="7688" max="7937" width="8.7265625" style="155" customWidth="1"/>
    <col min="7938" max="7938" width="2.36328125" style="155" customWidth="1"/>
    <col min="7939" max="7939" width="11.90625" style="155" customWidth="1"/>
    <col min="7940" max="7940" width="9.90625" style="155" customWidth="1"/>
    <col min="7941" max="7941" width="10.90625" style="155" customWidth="1"/>
    <col min="7942" max="7942" width="8.7265625" style="155" customWidth="1"/>
    <col min="7943" max="7943" width="5.6328125" style="155" customWidth="1"/>
    <col min="7944" max="8193" width="8.7265625" style="155" customWidth="1"/>
    <col min="8194" max="8194" width="2.36328125" style="155" customWidth="1"/>
    <col min="8195" max="8195" width="11.90625" style="155" customWidth="1"/>
    <col min="8196" max="8196" width="9.90625" style="155" customWidth="1"/>
    <col min="8197" max="8197" width="10.90625" style="155" customWidth="1"/>
    <col min="8198" max="8198" width="8.7265625" style="155" customWidth="1"/>
    <col min="8199" max="8199" width="5.6328125" style="155" customWidth="1"/>
    <col min="8200" max="8449" width="8.7265625" style="155" customWidth="1"/>
    <col min="8450" max="8450" width="2.36328125" style="155" customWidth="1"/>
    <col min="8451" max="8451" width="11.90625" style="155" customWidth="1"/>
    <col min="8452" max="8452" width="9.90625" style="155" customWidth="1"/>
    <col min="8453" max="8453" width="10.90625" style="155" customWidth="1"/>
    <col min="8454" max="8454" width="8.7265625" style="155" customWidth="1"/>
    <col min="8455" max="8455" width="5.6328125" style="155" customWidth="1"/>
    <col min="8456" max="8705" width="8.7265625" style="155" customWidth="1"/>
    <col min="8706" max="8706" width="2.36328125" style="155" customWidth="1"/>
    <col min="8707" max="8707" width="11.90625" style="155" customWidth="1"/>
    <col min="8708" max="8708" width="9.90625" style="155" customWidth="1"/>
    <col min="8709" max="8709" width="10.90625" style="155" customWidth="1"/>
    <col min="8710" max="8710" width="8.7265625" style="155" customWidth="1"/>
    <col min="8711" max="8711" width="5.6328125" style="155" customWidth="1"/>
    <col min="8712" max="8961" width="8.7265625" style="155" customWidth="1"/>
    <col min="8962" max="8962" width="2.36328125" style="155" customWidth="1"/>
    <col min="8963" max="8963" width="11.90625" style="155" customWidth="1"/>
    <col min="8964" max="8964" width="9.90625" style="155" customWidth="1"/>
    <col min="8965" max="8965" width="10.90625" style="155" customWidth="1"/>
    <col min="8966" max="8966" width="8.7265625" style="155" customWidth="1"/>
    <col min="8967" max="8967" width="5.6328125" style="155" customWidth="1"/>
    <col min="8968" max="9217" width="8.7265625" style="155" customWidth="1"/>
    <col min="9218" max="9218" width="2.36328125" style="155" customWidth="1"/>
    <col min="9219" max="9219" width="11.90625" style="155" customWidth="1"/>
    <col min="9220" max="9220" width="9.90625" style="155" customWidth="1"/>
    <col min="9221" max="9221" width="10.90625" style="155" customWidth="1"/>
    <col min="9222" max="9222" width="8.7265625" style="155" customWidth="1"/>
    <col min="9223" max="9223" width="5.6328125" style="155" customWidth="1"/>
    <col min="9224" max="9473" width="8.7265625" style="155" customWidth="1"/>
    <col min="9474" max="9474" width="2.36328125" style="155" customWidth="1"/>
    <col min="9475" max="9475" width="11.90625" style="155" customWidth="1"/>
    <col min="9476" max="9476" width="9.90625" style="155" customWidth="1"/>
    <col min="9477" max="9477" width="10.90625" style="155" customWidth="1"/>
    <col min="9478" max="9478" width="8.7265625" style="155" customWidth="1"/>
    <col min="9479" max="9479" width="5.6328125" style="155" customWidth="1"/>
    <col min="9480" max="9729" width="8.7265625" style="155" customWidth="1"/>
    <col min="9730" max="9730" width="2.36328125" style="155" customWidth="1"/>
    <col min="9731" max="9731" width="11.90625" style="155" customWidth="1"/>
    <col min="9732" max="9732" width="9.90625" style="155" customWidth="1"/>
    <col min="9733" max="9733" width="10.90625" style="155" customWidth="1"/>
    <col min="9734" max="9734" width="8.7265625" style="155" customWidth="1"/>
    <col min="9735" max="9735" width="5.6328125" style="155" customWidth="1"/>
    <col min="9736" max="9985" width="8.7265625" style="155" customWidth="1"/>
    <col min="9986" max="9986" width="2.36328125" style="155" customWidth="1"/>
    <col min="9987" max="9987" width="11.90625" style="155" customWidth="1"/>
    <col min="9988" max="9988" width="9.90625" style="155" customWidth="1"/>
    <col min="9989" max="9989" width="10.90625" style="155" customWidth="1"/>
    <col min="9990" max="9990" width="8.7265625" style="155" customWidth="1"/>
    <col min="9991" max="9991" width="5.6328125" style="155" customWidth="1"/>
    <col min="9992" max="10241" width="8.7265625" style="155" customWidth="1"/>
    <col min="10242" max="10242" width="2.36328125" style="155" customWidth="1"/>
    <col min="10243" max="10243" width="11.90625" style="155" customWidth="1"/>
    <col min="10244" max="10244" width="9.90625" style="155" customWidth="1"/>
    <col min="10245" max="10245" width="10.90625" style="155" customWidth="1"/>
    <col min="10246" max="10246" width="8.7265625" style="155" customWidth="1"/>
    <col min="10247" max="10247" width="5.6328125" style="155" customWidth="1"/>
    <col min="10248" max="10497" width="8.7265625" style="155" customWidth="1"/>
    <col min="10498" max="10498" width="2.36328125" style="155" customWidth="1"/>
    <col min="10499" max="10499" width="11.90625" style="155" customWidth="1"/>
    <col min="10500" max="10500" width="9.90625" style="155" customWidth="1"/>
    <col min="10501" max="10501" width="10.90625" style="155" customWidth="1"/>
    <col min="10502" max="10502" width="8.7265625" style="155" customWidth="1"/>
    <col min="10503" max="10503" width="5.6328125" style="155" customWidth="1"/>
    <col min="10504" max="10753" width="8.7265625" style="155" customWidth="1"/>
    <col min="10754" max="10754" width="2.36328125" style="155" customWidth="1"/>
    <col min="10755" max="10755" width="11.90625" style="155" customWidth="1"/>
    <col min="10756" max="10756" width="9.90625" style="155" customWidth="1"/>
    <col min="10757" max="10757" width="10.90625" style="155" customWidth="1"/>
    <col min="10758" max="10758" width="8.7265625" style="155" customWidth="1"/>
    <col min="10759" max="10759" width="5.6328125" style="155" customWidth="1"/>
    <col min="10760" max="11009" width="8.7265625" style="155" customWidth="1"/>
    <col min="11010" max="11010" width="2.36328125" style="155" customWidth="1"/>
    <col min="11011" max="11011" width="11.90625" style="155" customWidth="1"/>
    <col min="11012" max="11012" width="9.90625" style="155" customWidth="1"/>
    <col min="11013" max="11013" width="10.90625" style="155" customWidth="1"/>
    <col min="11014" max="11014" width="8.7265625" style="155" customWidth="1"/>
    <col min="11015" max="11015" width="5.6328125" style="155" customWidth="1"/>
    <col min="11016" max="11265" width="8.7265625" style="155" customWidth="1"/>
    <col min="11266" max="11266" width="2.36328125" style="155" customWidth="1"/>
    <col min="11267" max="11267" width="11.90625" style="155" customWidth="1"/>
    <col min="11268" max="11268" width="9.90625" style="155" customWidth="1"/>
    <col min="11269" max="11269" width="10.90625" style="155" customWidth="1"/>
    <col min="11270" max="11270" width="8.7265625" style="155" customWidth="1"/>
    <col min="11271" max="11271" width="5.6328125" style="155" customWidth="1"/>
    <col min="11272" max="11521" width="8.7265625" style="155" customWidth="1"/>
    <col min="11522" max="11522" width="2.36328125" style="155" customWidth="1"/>
    <col min="11523" max="11523" width="11.90625" style="155" customWidth="1"/>
    <col min="11524" max="11524" width="9.90625" style="155" customWidth="1"/>
    <col min="11525" max="11525" width="10.90625" style="155" customWidth="1"/>
    <col min="11526" max="11526" width="8.7265625" style="155" customWidth="1"/>
    <col min="11527" max="11527" width="5.6328125" style="155" customWidth="1"/>
    <col min="11528" max="11777" width="8.7265625" style="155" customWidth="1"/>
    <col min="11778" max="11778" width="2.36328125" style="155" customWidth="1"/>
    <col min="11779" max="11779" width="11.90625" style="155" customWidth="1"/>
    <col min="11780" max="11780" width="9.90625" style="155" customWidth="1"/>
    <col min="11781" max="11781" width="10.90625" style="155" customWidth="1"/>
    <col min="11782" max="11782" width="8.7265625" style="155" customWidth="1"/>
    <col min="11783" max="11783" width="5.6328125" style="155" customWidth="1"/>
    <col min="11784" max="12033" width="8.7265625" style="155" customWidth="1"/>
    <col min="12034" max="12034" width="2.36328125" style="155" customWidth="1"/>
    <col min="12035" max="12035" width="11.90625" style="155" customWidth="1"/>
    <col min="12036" max="12036" width="9.90625" style="155" customWidth="1"/>
    <col min="12037" max="12037" width="10.90625" style="155" customWidth="1"/>
    <col min="12038" max="12038" width="8.7265625" style="155" customWidth="1"/>
    <col min="12039" max="12039" width="5.6328125" style="155" customWidth="1"/>
    <col min="12040" max="12289" width="8.7265625" style="155" customWidth="1"/>
    <col min="12290" max="12290" width="2.36328125" style="155" customWidth="1"/>
    <col min="12291" max="12291" width="11.90625" style="155" customWidth="1"/>
    <col min="12292" max="12292" width="9.90625" style="155" customWidth="1"/>
    <col min="12293" max="12293" width="10.90625" style="155" customWidth="1"/>
    <col min="12294" max="12294" width="8.7265625" style="155" customWidth="1"/>
    <col min="12295" max="12295" width="5.6328125" style="155" customWidth="1"/>
    <col min="12296" max="12545" width="8.7265625" style="155" customWidth="1"/>
    <col min="12546" max="12546" width="2.36328125" style="155" customWidth="1"/>
    <col min="12547" max="12547" width="11.90625" style="155" customWidth="1"/>
    <col min="12548" max="12548" width="9.90625" style="155" customWidth="1"/>
    <col min="12549" max="12549" width="10.90625" style="155" customWidth="1"/>
    <col min="12550" max="12550" width="8.7265625" style="155" customWidth="1"/>
    <col min="12551" max="12551" width="5.6328125" style="155" customWidth="1"/>
    <col min="12552" max="12801" width="8.7265625" style="155" customWidth="1"/>
    <col min="12802" max="12802" width="2.36328125" style="155" customWidth="1"/>
    <col min="12803" max="12803" width="11.90625" style="155" customWidth="1"/>
    <col min="12804" max="12804" width="9.90625" style="155" customWidth="1"/>
    <col min="12805" max="12805" width="10.90625" style="155" customWidth="1"/>
    <col min="12806" max="12806" width="8.7265625" style="155" customWidth="1"/>
    <col min="12807" max="12807" width="5.6328125" style="155" customWidth="1"/>
    <col min="12808" max="13057" width="8.7265625" style="155" customWidth="1"/>
    <col min="13058" max="13058" width="2.36328125" style="155" customWidth="1"/>
    <col min="13059" max="13059" width="11.90625" style="155" customWidth="1"/>
    <col min="13060" max="13060" width="9.90625" style="155" customWidth="1"/>
    <col min="13061" max="13061" width="10.90625" style="155" customWidth="1"/>
    <col min="13062" max="13062" width="8.7265625" style="155" customWidth="1"/>
    <col min="13063" max="13063" width="5.6328125" style="155" customWidth="1"/>
    <col min="13064" max="13313" width="8.7265625" style="155" customWidth="1"/>
    <col min="13314" max="13314" width="2.36328125" style="155" customWidth="1"/>
    <col min="13315" max="13315" width="11.90625" style="155" customWidth="1"/>
    <col min="13316" max="13316" width="9.90625" style="155" customWidth="1"/>
    <col min="13317" max="13317" width="10.90625" style="155" customWidth="1"/>
    <col min="13318" max="13318" width="8.7265625" style="155" customWidth="1"/>
    <col min="13319" max="13319" width="5.6328125" style="155" customWidth="1"/>
    <col min="13320" max="13569" width="8.7265625" style="155" customWidth="1"/>
    <col min="13570" max="13570" width="2.36328125" style="155" customWidth="1"/>
    <col min="13571" max="13571" width="11.90625" style="155" customWidth="1"/>
    <col min="13572" max="13572" width="9.90625" style="155" customWidth="1"/>
    <col min="13573" max="13573" width="10.90625" style="155" customWidth="1"/>
    <col min="13574" max="13574" width="8.7265625" style="155" customWidth="1"/>
    <col min="13575" max="13575" width="5.6328125" style="155" customWidth="1"/>
    <col min="13576" max="13825" width="8.7265625" style="155" customWidth="1"/>
    <col min="13826" max="13826" width="2.36328125" style="155" customWidth="1"/>
    <col min="13827" max="13827" width="11.90625" style="155" customWidth="1"/>
    <col min="13828" max="13828" width="9.90625" style="155" customWidth="1"/>
    <col min="13829" max="13829" width="10.90625" style="155" customWidth="1"/>
    <col min="13830" max="13830" width="8.7265625" style="155" customWidth="1"/>
    <col min="13831" max="13831" width="5.6328125" style="155" customWidth="1"/>
    <col min="13832" max="14081" width="8.7265625" style="155" customWidth="1"/>
    <col min="14082" max="14082" width="2.36328125" style="155" customWidth="1"/>
    <col min="14083" max="14083" width="11.90625" style="155" customWidth="1"/>
    <col min="14084" max="14084" width="9.90625" style="155" customWidth="1"/>
    <col min="14085" max="14085" width="10.90625" style="155" customWidth="1"/>
    <col min="14086" max="14086" width="8.7265625" style="155" customWidth="1"/>
    <col min="14087" max="14087" width="5.6328125" style="155" customWidth="1"/>
    <col min="14088" max="14337" width="8.7265625" style="155" customWidth="1"/>
    <col min="14338" max="14338" width="2.36328125" style="155" customWidth="1"/>
    <col min="14339" max="14339" width="11.90625" style="155" customWidth="1"/>
    <col min="14340" max="14340" width="9.90625" style="155" customWidth="1"/>
    <col min="14341" max="14341" width="10.90625" style="155" customWidth="1"/>
    <col min="14342" max="14342" width="8.7265625" style="155" customWidth="1"/>
    <col min="14343" max="14343" width="5.6328125" style="155" customWidth="1"/>
    <col min="14344" max="14593" width="8.7265625" style="155" customWidth="1"/>
    <col min="14594" max="14594" width="2.36328125" style="155" customWidth="1"/>
    <col min="14595" max="14595" width="11.90625" style="155" customWidth="1"/>
    <col min="14596" max="14596" width="9.90625" style="155" customWidth="1"/>
    <col min="14597" max="14597" width="10.90625" style="155" customWidth="1"/>
    <col min="14598" max="14598" width="8.7265625" style="155" customWidth="1"/>
    <col min="14599" max="14599" width="5.6328125" style="155" customWidth="1"/>
    <col min="14600" max="14849" width="8.7265625" style="155" customWidth="1"/>
    <col min="14850" max="14850" width="2.36328125" style="155" customWidth="1"/>
    <col min="14851" max="14851" width="11.90625" style="155" customWidth="1"/>
    <col min="14852" max="14852" width="9.90625" style="155" customWidth="1"/>
    <col min="14853" max="14853" width="10.90625" style="155" customWidth="1"/>
    <col min="14854" max="14854" width="8.7265625" style="155" customWidth="1"/>
    <col min="14855" max="14855" width="5.6328125" style="155" customWidth="1"/>
    <col min="14856" max="15105" width="8.7265625" style="155" customWidth="1"/>
    <col min="15106" max="15106" width="2.36328125" style="155" customWidth="1"/>
    <col min="15107" max="15107" width="11.90625" style="155" customWidth="1"/>
    <col min="15108" max="15108" width="9.90625" style="155" customWidth="1"/>
    <col min="15109" max="15109" width="10.90625" style="155" customWidth="1"/>
    <col min="15110" max="15110" width="8.7265625" style="155" customWidth="1"/>
    <col min="15111" max="15111" width="5.6328125" style="155" customWidth="1"/>
    <col min="15112" max="15361" width="8.7265625" style="155" customWidth="1"/>
    <col min="15362" max="15362" width="2.36328125" style="155" customWidth="1"/>
    <col min="15363" max="15363" width="11.90625" style="155" customWidth="1"/>
    <col min="15364" max="15364" width="9.90625" style="155" customWidth="1"/>
    <col min="15365" max="15365" width="10.90625" style="155" customWidth="1"/>
    <col min="15366" max="15366" width="8.7265625" style="155" customWidth="1"/>
    <col min="15367" max="15367" width="5.6328125" style="155" customWidth="1"/>
    <col min="15368" max="15617" width="8.7265625" style="155" customWidth="1"/>
    <col min="15618" max="15618" width="2.36328125" style="155" customWidth="1"/>
    <col min="15619" max="15619" width="11.90625" style="155" customWidth="1"/>
    <col min="15620" max="15620" width="9.90625" style="155" customWidth="1"/>
    <col min="15621" max="15621" width="10.90625" style="155" customWidth="1"/>
    <col min="15622" max="15622" width="8.7265625" style="155" customWidth="1"/>
    <col min="15623" max="15623" width="5.6328125" style="155" customWidth="1"/>
    <col min="15624" max="15873" width="8.7265625" style="155" customWidth="1"/>
    <col min="15874" max="15874" width="2.36328125" style="155" customWidth="1"/>
    <col min="15875" max="15875" width="11.90625" style="155" customWidth="1"/>
    <col min="15876" max="15876" width="9.90625" style="155" customWidth="1"/>
    <col min="15877" max="15877" width="10.90625" style="155" customWidth="1"/>
    <col min="15878" max="15878" width="8.7265625" style="155" customWidth="1"/>
    <col min="15879" max="15879" width="5.6328125" style="155" customWidth="1"/>
    <col min="15880" max="16129" width="8.7265625" style="155" customWidth="1"/>
    <col min="16130" max="16130" width="2.36328125" style="155" customWidth="1"/>
    <col min="16131" max="16131" width="11.90625" style="155" customWidth="1"/>
    <col min="16132" max="16132" width="9.90625" style="155" customWidth="1"/>
    <col min="16133" max="16133" width="10.90625" style="155" customWidth="1"/>
    <col min="16134" max="16134" width="8.7265625" style="155" customWidth="1"/>
    <col min="16135" max="16135" width="5.6328125" style="155" customWidth="1"/>
    <col min="16136" max="16384" width="8.7265625" style="155" customWidth="1"/>
  </cols>
  <sheetData>
    <row r="1" spans="2:13" ht="11.25" customHeight="1"/>
    <row r="2" spans="2:13" ht="15" customHeight="1">
      <c r="B2" s="166" t="s">
        <v>423</v>
      </c>
      <c r="C2" s="166"/>
      <c r="D2" s="166"/>
      <c r="E2" s="166"/>
      <c r="F2" s="166"/>
      <c r="G2" s="166"/>
      <c r="H2" s="166"/>
      <c r="I2" s="166"/>
      <c r="J2" s="166"/>
      <c r="K2" s="166"/>
    </row>
    <row r="3" spans="2:13" ht="15" customHeight="1">
      <c r="B3" s="166"/>
      <c r="C3" s="166"/>
      <c r="D3" s="166"/>
      <c r="E3" s="166"/>
      <c r="F3" s="166"/>
      <c r="G3" s="166"/>
      <c r="H3" s="166"/>
      <c r="I3" s="166"/>
      <c r="J3" s="166"/>
      <c r="K3" s="166"/>
    </row>
    <row r="4" spans="2:13" ht="15" customHeight="1">
      <c r="B4" s="166"/>
      <c r="C4" s="166"/>
      <c r="D4" s="166"/>
      <c r="E4" s="166"/>
      <c r="F4" s="166"/>
      <c r="G4" s="671" t="s">
        <v>12</v>
      </c>
      <c r="H4" s="671"/>
      <c r="I4" s="671"/>
      <c r="J4" s="671"/>
      <c r="K4" s="671"/>
    </row>
    <row r="5" spans="2:13" ht="15" customHeight="1">
      <c r="B5" s="159"/>
      <c r="C5" s="159"/>
      <c r="D5" s="159"/>
      <c r="E5" s="159"/>
      <c r="F5" s="159"/>
      <c r="G5" s="159"/>
      <c r="H5" s="159"/>
      <c r="I5" s="159"/>
      <c r="J5" s="159"/>
      <c r="K5" s="159"/>
    </row>
    <row r="6" spans="2:13" ht="15" customHeight="1">
      <c r="B6" s="159"/>
      <c r="C6" s="159"/>
      <c r="D6" s="159"/>
      <c r="E6" s="159"/>
      <c r="F6" s="159"/>
      <c r="G6" s="159"/>
      <c r="H6" s="159"/>
      <c r="I6" s="159"/>
      <c r="J6" s="159"/>
      <c r="K6" s="159"/>
    </row>
    <row r="7" spans="2:13" ht="18" customHeight="1">
      <c r="B7" s="780" t="s">
        <v>137</v>
      </c>
      <c r="C7" s="780"/>
      <c r="D7" s="780"/>
      <c r="E7" s="780"/>
      <c r="F7" s="780"/>
      <c r="G7" s="780"/>
      <c r="H7" s="780"/>
      <c r="I7" s="780"/>
      <c r="J7" s="780"/>
      <c r="K7" s="780"/>
    </row>
    <row r="8" spans="2:13" ht="18" customHeight="1">
      <c r="B8" s="161"/>
      <c r="C8" s="161"/>
      <c r="D8" s="161"/>
      <c r="E8" s="161"/>
      <c r="F8" s="161"/>
      <c r="G8" s="161"/>
      <c r="H8" s="161"/>
      <c r="I8" s="161"/>
      <c r="J8" s="161"/>
      <c r="K8" s="161"/>
    </row>
    <row r="9" spans="2:13" ht="15" customHeight="1">
      <c r="B9" s="160"/>
      <c r="C9" s="160"/>
      <c r="D9" s="160"/>
      <c r="E9" s="160"/>
      <c r="F9" s="160"/>
      <c r="G9" s="160"/>
      <c r="H9" s="160"/>
      <c r="I9" s="160"/>
      <c r="J9" s="160"/>
      <c r="K9" s="160"/>
    </row>
    <row r="10" spans="2:13" ht="15" customHeight="1">
      <c r="B10" s="198"/>
      <c r="C10" s="160" t="s">
        <v>260</v>
      </c>
      <c r="D10" s="161"/>
      <c r="E10" s="160"/>
      <c r="F10" s="160"/>
      <c r="G10" s="160"/>
      <c r="H10" s="160"/>
      <c r="I10" s="160"/>
      <c r="J10" s="160"/>
      <c r="K10" s="160"/>
    </row>
    <row r="11" spans="2:13" ht="15" customHeight="1">
      <c r="B11" s="160"/>
      <c r="C11" s="160"/>
      <c r="D11" s="160"/>
      <c r="E11" s="160"/>
      <c r="F11" s="160"/>
      <c r="G11" s="160"/>
      <c r="H11" s="160"/>
      <c r="I11" s="160"/>
      <c r="J11" s="160"/>
      <c r="K11" s="160"/>
    </row>
    <row r="12" spans="2:13" ht="15" customHeight="1">
      <c r="B12" s="160"/>
      <c r="C12" s="160"/>
      <c r="D12" s="160"/>
      <c r="E12" s="181"/>
      <c r="F12" s="160"/>
      <c r="G12" s="160"/>
      <c r="H12" s="160"/>
      <c r="I12" s="160"/>
      <c r="J12" s="160"/>
      <c r="K12" s="160"/>
    </row>
    <row r="13" spans="2:13" ht="15" customHeight="1">
      <c r="B13" s="160"/>
      <c r="C13" s="160"/>
      <c r="D13" s="160"/>
      <c r="E13" s="160"/>
      <c r="F13" s="272" t="s">
        <v>453</v>
      </c>
      <c r="G13" s="743" t="str">
        <f>基礎データ入力!$B$6</f>
        <v>京都府木津川市木津△△－○</v>
      </c>
      <c r="H13" s="743"/>
      <c r="I13" s="743"/>
      <c r="J13" s="743"/>
      <c r="K13" s="160"/>
    </row>
    <row r="14" spans="2:13" ht="15" customHeight="1">
      <c r="B14" s="160"/>
      <c r="C14" s="160"/>
      <c r="D14" s="160"/>
      <c r="E14" s="160"/>
      <c r="F14" s="161"/>
      <c r="G14" s="161"/>
      <c r="H14" s="160"/>
      <c r="I14" s="160"/>
      <c r="J14" s="160"/>
      <c r="K14" s="160"/>
    </row>
    <row r="15" spans="2:13" ht="15" customHeight="1">
      <c r="B15" s="160"/>
      <c r="C15" s="160"/>
      <c r="D15" s="160"/>
      <c r="E15" s="160"/>
      <c r="F15" s="272" t="s">
        <v>294</v>
      </c>
      <c r="G15" s="743" t="str">
        <f>基礎データ入力!$B$3</f>
        <v>（株）いづみ姫</v>
      </c>
      <c r="H15" s="743"/>
      <c r="I15" s="743"/>
      <c r="J15" s="743"/>
      <c r="K15" s="160"/>
      <c r="M15" s="179"/>
    </row>
    <row r="16" spans="2:13" ht="15" customHeight="1">
      <c r="B16" s="160"/>
      <c r="C16" s="160"/>
      <c r="D16" s="160"/>
      <c r="E16" s="160"/>
      <c r="F16" s="272"/>
      <c r="G16" s="272"/>
      <c r="H16" s="160"/>
      <c r="I16" s="160"/>
      <c r="J16" s="160"/>
      <c r="K16" s="160"/>
      <c r="M16" s="179"/>
    </row>
    <row r="17" spans="2:11" ht="15" customHeight="1">
      <c r="B17" s="160"/>
      <c r="C17" s="160"/>
      <c r="D17" s="160"/>
      <c r="E17" s="160"/>
      <c r="F17" s="272" t="s">
        <v>52</v>
      </c>
      <c r="G17" s="743" t="str">
        <f>基礎データ入力!$B$4</f>
        <v>代表取締役　建設　一郎</v>
      </c>
      <c r="H17" s="743"/>
      <c r="I17" s="743"/>
      <c r="J17" s="743"/>
      <c r="K17" s="181"/>
    </row>
    <row r="18" spans="2:11" ht="15" customHeight="1">
      <c r="B18" s="160"/>
      <c r="C18" s="160"/>
      <c r="D18" s="160"/>
      <c r="E18" s="160"/>
      <c r="F18" s="272"/>
      <c r="G18" s="272"/>
      <c r="H18" s="160"/>
      <c r="I18" s="160"/>
      <c r="J18" s="160"/>
      <c r="K18" s="181"/>
    </row>
    <row r="19" spans="2:11" ht="15" customHeight="1">
      <c r="B19" s="160"/>
      <c r="C19" s="160"/>
      <c r="D19" s="160"/>
      <c r="E19" s="160"/>
      <c r="F19" s="160"/>
      <c r="G19" s="160"/>
      <c r="H19" s="160"/>
      <c r="I19" s="160"/>
      <c r="J19" s="160"/>
      <c r="K19" s="160"/>
    </row>
    <row r="20" spans="2:11" s="349" customFormat="1" ht="20" customHeight="1">
      <c r="B20" s="171"/>
      <c r="C20" s="171" t="s">
        <v>513</v>
      </c>
      <c r="D20" s="171"/>
      <c r="E20" s="171"/>
      <c r="F20" s="171"/>
      <c r="G20" s="171"/>
      <c r="H20" s="171"/>
      <c r="I20" s="171"/>
      <c r="J20" s="171"/>
      <c r="K20" s="171"/>
    </row>
    <row r="21" spans="2:11" s="349" customFormat="1" ht="20" customHeight="1">
      <c r="B21" s="171"/>
      <c r="C21" s="171" t="s">
        <v>514</v>
      </c>
      <c r="D21" s="171"/>
      <c r="E21" s="171"/>
      <c r="F21" s="171"/>
      <c r="G21" s="171"/>
      <c r="H21" s="171"/>
      <c r="I21" s="171"/>
      <c r="J21" s="171"/>
      <c r="K21" s="171"/>
    </row>
    <row r="22" spans="2:11" s="349" customFormat="1" ht="20" customHeight="1">
      <c r="B22" s="171"/>
      <c r="C22" s="171" t="s">
        <v>515</v>
      </c>
      <c r="D22" s="171"/>
      <c r="E22" s="171"/>
      <c r="F22" s="171"/>
      <c r="G22" s="171"/>
      <c r="H22" s="171"/>
      <c r="I22" s="171"/>
      <c r="J22" s="171"/>
      <c r="K22" s="171"/>
    </row>
    <row r="23" spans="2:11" s="349" customFormat="1" ht="20" customHeight="1">
      <c r="B23" s="171"/>
      <c r="C23" s="171" t="s">
        <v>512</v>
      </c>
      <c r="D23" s="171"/>
      <c r="E23" s="171"/>
      <c r="F23" s="171"/>
      <c r="G23" s="171"/>
      <c r="H23" s="171"/>
      <c r="I23" s="171"/>
      <c r="J23" s="171"/>
      <c r="K23" s="171"/>
    </row>
    <row r="24" spans="2:11" ht="15" customHeight="1">
      <c r="B24" s="160"/>
      <c r="C24" s="160"/>
      <c r="D24" s="160"/>
      <c r="E24" s="160"/>
      <c r="F24" s="160"/>
      <c r="G24" s="160"/>
      <c r="H24" s="160"/>
      <c r="I24" s="160"/>
      <c r="J24" s="160"/>
      <c r="K24" s="160"/>
    </row>
    <row r="25" spans="2:11" ht="15" customHeight="1">
      <c r="B25" s="161"/>
      <c r="C25" s="161"/>
      <c r="D25" s="161"/>
      <c r="E25" s="161"/>
      <c r="F25" s="161"/>
      <c r="G25" s="161"/>
      <c r="H25" s="161"/>
      <c r="I25" s="161"/>
      <c r="J25" s="161"/>
      <c r="K25" s="161"/>
    </row>
    <row r="26" spans="2:11" ht="13" customHeight="1">
      <c r="B26" s="780">
        <v>1</v>
      </c>
      <c r="C26" s="1524" t="s">
        <v>154</v>
      </c>
      <c r="D26" s="1524"/>
      <c r="E26" s="1010" t="str">
        <f>基礎データ入力!$B$8</f>
        <v>木津川市役所改修工事</v>
      </c>
      <c r="F26" s="1010"/>
      <c r="G26" s="1010"/>
      <c r="H26" s="1010"/>
      <c r="I26" s="1010"/>
      <c r="J26" s="1010"/>
      <c r="K26" s="266"/>
    </row>
    <row r="27" spans="2:11">
      <c r="B27" s="780"/>
      <c r="C27" s="1524"/>
      <c r="D27" s="1524"/>
      <c r="E27" s="1010"/>
      <c r="F27" s="1010"/>
      <c r="G27" s="1010"/>
      <c r="H27" s="1010"/>
      <c r="I27" s="1010"/>
      <c r="J27" s="1010"/>
      <c r="K27" s="266"/>
    </row>
    <row r="28" spans="2:11">
      <c r="B28" s="780">
        <v>2</v>
      </c>
      <c r="C28" s="1524" t="s">
        <v>483</v>
      </c>
      <c r="D28" s="1524"/>
      <c r="E28" s="1010" t="str">
        <f>IF(基礎データ入力!B9="","",基礎データ入力!B9)</f>
        <v>８－□－○</v>
      </c>
      <c r="F28" s="1010"/>
      <c r="G28" s="1010"/>
      <c r="H28" s="1010"/>
      <c r="I28" s="1010"/>
      <c r="J28" s="1010"/>
      <c r="K28" s="266"/>
    </row>
    <row r="29" spans="2:11">
      <c r="B29" s="780"/>
      <c r="C29" s="1524"/>
      <c r="D29" s="1524"/>
      <c r="E29" s="1010"/>
      <c r="F29" s="1010"/>
      <c r="G29" s="1010"/>
      <c r="H29" s="1010"/>
      <c r="I29" s="1010"/>
      <c r="J29" s="1010"/>
      <c r="K29" s="266"/>
    </row>
    <row r="30" spans="2:11" ht="13" customHeight="1">
      <c r="B30" s="780">
        <v>3</v>
      </c>
      <c r="C30" s="1524" t="s">
        <v>166</v>
      </c>
      <c r="D30" s="1524"/>
      <c r="E30" s="1010" t="str">
        <f>基礎データ入力!$B$10</f>
        <v>木津川市木津　地内</v>
      </c>
      <c r="F30" s="1010"/>
      <c r="G30" s="1010"/>
      <c r="H30" s="1010"/>
      <c r="I30" s="1010"/>
      <c r="J30" s="1010"/>
      <c r="K30" s="266"/>
    </row>
    <row r="31" spans="2:11">
      <c r="B31" s="780"/>
      <c r="C31" s="1524"/>
      <c r="D31" s="1524"/>
      <c r="E31" s="1010"/>
      <c r="F31" s="1010"/>
      <c r="G31" s="1010"/>
      <c r="H31" s="1010"/>
      <c r="I31" s="1010"/>
      <c r="J31" s="1010"/>
      <c r="K31" s="266"/>
    </row>
    <row r="32" spans="2:11" ht="13" customHeight="1">
      <c r="B32" s="780">
        <v>4</v>
      </c>
      <c r="C32" s="1524" t="s">
        <v>296</v>
      </c>
      <c r="D32" s="1524"/>
      <c r="E32" s="1544" t="str">
        <f>基礎データ入力!$B$20</f>
        <v>令和○年○月○日</v>
      </c>
      <c r="F32" s="1544"/>
      <c r="G32" s="1023" t="s">
        <v>164</v>
      </c>
      <c r="H32" s="1023"/>
      <c r="I32" s="350"/>
      <c r="J32" s="266"/>
      <c r="K32" s="266"/>
    </row>
    <row r="33" spans="2:11">
      <c r="B33" s="780"/>
      <c r="C33" s="1524"/>
      <c r="D33" s="1524"/>
      <c r="E33" s="1544"/>
      <c r="F33" s="1544"/>
      <c r="G33" s="1023"/>
      <c r="H33" s="1023"/>
      <c r="I33" s="350"/>
      <c r="J33" s="266"/>
      <c r="K33" s="266"/>
    </row>
    <row r="34" spans="2:11" ht="13" customHeight="1">
      <c r="B34" s="780"/>
      <c r="C34" s="530"/>
      <c r="D34" s="530"/>
      <c r="E34" s="1544" t="str">
        <f>基礎データ入力!$B$21</f>
        <v>令和□年□月□日</v>
      </c>
      <c r="F34" s="1544"/>
      <c r="G34" s="1023" t="s">
        <v>168</v>
      </c>
      <c r="H34" s="1023"/>
      <c r="I34" s="350"/>
      <c r="J34" s="266"/>
      <c r="K34" s="266"/>
    </row>
    <row r="35" spans="2:11" ht="13" customHeight="1">
      <c r="B35" s="780"/>
      <c r="C35" s="530"/>
      <c r="D35" s="530"/>
      <c r="E35" s="1544"/>
      <c r="F35" s="1544"/>
      <c r="G35" s="1023"/>
      <c r="H35" s="1023"/>
      <c r="I35" s="350"/>
      <c r="J35" s="266"/>
      <c r="K35" s="266"/>
    </row>
    <row r="36" spans="2:11" ht="26.15" customHeight="1">
      <c r="B36" s="528">
        <v>5</v>
      </c>
      <c r="C36" s="1532" t="s">
        <v>163</v>
      </c>
      <c r="D36" s="1532"/>
      <c r="E36" s="940">
        <f>基礎データ入力!$B$19</f>
        <v>22000000</v>
      </c>
      <c r="F36" s="940"/>
      <c r="G36" s="171" t="s">
        <v>127</v>
      </c>
      <c r="H36" s="171"/>
      <c r="I36" s="171"/>
      <c r="J36" s="171"/>
      <c r="K36" s="171"/>
    </row>
    <row r="37" spans="2:11" ht="26.15" customHeight="1">
      <c r="B37" s="266"/>
      <c r="C37" s="266"/>
      <c r="D37" s="171"/>
      <c r="E37" s="171"/>
      <c r="F37" s="171"/>
      <c r="G37" s="171"/>
      <c r="H37" s="171"/>
      <c r="I37" s="171"/>
      <c r="J37" s="171"/>
      <c r="K37" s="171"/>
    </row>
    <row r="38" spans="2:11" ht="26.15" customHeight="1">
      <c r="B38" s="266"/>
      <c r="C38" s="171" t="s">
        <v>146</v>
      </c>
      <c r="D38" s="171"/>
      <c r="E38" s="171"/>
      <c r="F38" s="171"/>
      <c r="G38" s="171"/>
      <c r="H38" s="171"/>
      <c r="I38" s="171"/>
      <c r="J38" s="171"/>
      <c r="K38" s="171"/>
    </row>
    <row r="39" spans="2:11" ht="26.15" customHeight="1">
      <c r="B39" s="171"/>
      <c r="C39" s="171"/>
      <c r="D39" s="171"/>
      <c r="E39" s="171"/>
      <c r="F39" s="171"/>
      <c r="G39" s="171"/>
      <c r="H39" s="171"/>
      <c r="I39" s="171"/>
      <c r="J39" s="171"/>
      <c r="K39" s="171"/>
    </row>
    <row r="40" spans="2:11" ht="15" customHeight="1">
      <c r="B40" s="160"/>
      <c r="C40" s="160"/>
      <c r="D40" s="160"/>
      <c r="E40" s="160"/>
      <c r="F40" s="160"/>
      <c r="G40" s="160"/>
      <c r="H40" s="160"/>
      <c r="I40" s="160"/>
      <c r="J40" s="160"/>
      <c r="K40" s="160"/>
    </row>
    <row r="41" spans="2:11" ht="15" customHeight="1">
      <c r="B41" s="160"/>
      <c r="C41" s="160"/>
      <c r="D41" s="160"/>
      <c r="E41" s="160"/>
      <c r="F41" s="160"/>
      <c r="G41" s="160"/>
      <c r="H41" s="160"/>
      <c r="I41" s="160"/>
      <c r="J41" s="160"/>
      <c r="K41" s="160"/>
    </row>
    <row r="42" spans="2:11" ht="15" customHeight="1">
      <c r="B42" s="160"/>
      <c r="C42" s="160"/>
      <c r="D42" s="160"/>
      <c r="E42" s="160"/>
      <c r="F42" s="160"/>
      <c r="G42" s="160"/>
      <c r="H42" s="160"/>
      <c r="I42" s="160"/>
      <c r="J42" s="160"/>
      <c r="K42" s="160"/>
    </row>
    <row r="43" spans="2:11" ht="15" customHeight="1">
      <c r="B43" s="160"/>
      <c r="C43" s="160"/>
      <c r="D43" s="160"/>
      <c r="E43" s="160"/>
      <c r="F43" s="160"/>
      <c r="G43" s="160"/>
      <c r="H43" s="160"/>
      <c r="I43" s="160"/>
      <c r="J43" s="160"/>
      <c r="K43" s="160"/>
    </row>
    <row r="44" spans="2:11" ht="20" customHeight="1">
      <c r="B44" s="160"/>
      <c r="C44" s="160"/>
      <c r="D44" s="160"/>
      <c r="E44" s="160"/>
      <c r="F44" s="160"/>
      <c r="G44" s="160"/>
      <c r="H44" s="160"/>
      <c r="I44" s="160"/>
      <c r="J44" s="160"/>
      <c r="K44" s="160"/>
    </row>
    <row r="45" spans="2:11" ht="20" customHeight="1">
      <c r="B45" s="160"/>
      <c r="C45" s="160"/>
      <c r="D45" s="160"/>
      <c r="E45" s="160"/>
      <c r="F45" s="160"/>
      <c r="G45" s="160"/>
      <c r="H45" s="160"/>
      <c r="I45" s="160"/>
      <c r="J45" s="160"/>
      <c r="K45" s="160"/>
    </row>
    <row r="46" spans="2:11" ht="20" customHeight="1">
      <c r="B46" s="160"/>
      <c r="C46" s="160"/>
      <c r="D46" s="160"/>
      <c r="E46" s="160"/>
      <c r="F46" s="160"/>
      <c r="G46" s="160"/>
      <c r="H46" s="160"/>
      <c r="I46" s="160"/>
      <c r="J46" s="160"/>
      <c r="K46" s="160"/>
    </row>
    <row r="47" spans="2:11" ht="20" customHeight="1">
      <c r="B47" s="160"/>
      <c r="C47" s="160"/>
      <c r="D47" s="160"/>
      <c r="E47" s="160"/>
      <c r="F47" s="160"/>
      <c r="G47" s="160"/>
      <c r="H47" s="160"/>
      <c r="I47" s="160"/>
      <c r="J47" s="160"/>
      <c r="K47" s="160"/>
    </row>
    <row r="48" spans="2:11" ht="20" customHeight="1">
      <c r="B48" s="160"/>
      <c r="C48" s="160"/>
      <c r="D48" s="160"/>
      <c r="E48" s="160"/>
      <c r="F48" s="160"/>
      <c r="G48" s="160"/>
      <c r="H48" s="160"/>
      <c r="I48" s="160"/>
      <c r="J48" s="160"/>
      <c r="K48" s="160"/>
    </row>
    <row r="49" spans="2:15" ht="20" customHeight="1">
      <c r="B49" s="160"/>
      <c r="C49" s="160"/>
      <c r="D49" s="160"/>
      <c r="E49" s="160"/>
      <c r="F49" s="160"/>
      <c r="G49" s="160"/>
      <c r="H49" s="160"/>
      <c r="I49" s="160"/>
      <c r="J49" s="160"/>
      <c r="K49" s="160"/>
    </row>
    <row r="50" spans="2:15" ht="20" customHeight="1">
      <c r="B50" s="160"/>
      <c r="C50" s="160"/>
      <c r="D50" s="160"/>
      <c r="E50" s="160"/>
      <c r="F50" s="160"/>
      <c r="G50" s="160"/>
      <c r="H50" s="160"/>
      <c r="I50" s="160"/>
      <c r="J50" s="160"/>
      <c r="K50" s="160"/>
    </row>
    <row r="51" spans="2:15" ht="20" customHeight="1">
      <c r="B51" s="160"/>
      <c r="C51" s="160"/>
      <c r="D51" s="160"/>
      <c r="E51" s="160"/>
      <c r="F51" s="160"/>
      <c r="G51" s="160"/>
      <c r="H51" s="160"/>
      <c r="I51" s="160"/>
      <c r="J51" s="160"/>
      <c r="K51" s="160"/>
    </row>
    <row r="52" spans="2:15" ht="20" customHeight="1">
      <c r="B52" s="160"/>
      <c r="C52" s="160"/>
      <c r="D52" s="160"/>
      <c r="E52" s="160"/>
      <c r="F52" s="160"/>
      <c r="G52" s="160"/>
      <c r="H52" s="160"/>
      <c r="I52" s="160"/>
      <c r="J52" s="160"/>
      <c r="K52" s="160"/>
    </row>
    <row r="53" spans="2:15" ht="20" customHeight="1">
      <c r="B53" s="160"/>
      <c r="C53" s="160"/>
      <c r="D53" s="160"/>
      <c r="E53" s="160"/>
      <c r="F53" s="160"/>
      <c r="G53" s="160"/>
      <c r="H53" s="160"/>
      <c r="I53" s="160"/>
      <c r="J53" s="160"/>
      <c r="K53" s="160"/>
    </row>
    <row r="54" spans="2:15" ht="20" customHeight="1">
      <c r="B54" s="160"/>
      <c r="C54" s="160"/>
      <c r="D54" s="160"/>
      <c r="E54" s="160"/>
      <c r="F54" s="160"/>
      <c r="G54" s="160"/>
      <c r="H54" s="160"/>
      <c r="I54" s="160"/>
      <c r="J54" s="160"/>
      <c r="K54" s="160"/>
    </row>
    <row r="55" spans="2:15">
      <c r="B55" s="160"/>
      <c r="C55" s="160"/>
      <c r="D55" s="160"/>
      <c r="E55" s="160"/>
      <c r="F55" s="160"/>
      <c r="G55" s="160"/>
      <c r="H55" s="160"/>
      <c r="I55" s="160"/>
      <c r="J55" s="160"/>
      <c r="K55" s="160"/>
    </row>
    <row r="56" spans="2:15">
      <c r="B56" s="160"/>
      <c r="C56" s="160"/>
      <c r="D56" s="160"/>
      <c r="E56" s="160"/>
      <c r="F56" s="160"/>
      <c r="G56" s="160"/>
      <c r="H56" s="160"/>
      <c r="I56" s="160"/>
      <c r="J56" s="160"/>
      <c r="K56" s="160"/>
    </row>
    <row r="57" spans="2:15">
      <c r="B57" s="160"/>
      <c r="C57" s="160"/>
      <c r="D57" s="160"/>
      <c r="E57" s="160"/>
      <c r="F57" s="160"/>
      <c r="G57" s="160"/>
      <c r="H57" s="160"/>
      <c r="I57" s="160"/>
      <c r="J57" s="160"/>
      <c r="K57" s="160"/>
    </row>
    <row r="58" spans="2:15">
      <c r="B58" s="160"/>
      <c r="C58" s="160"/>
      <c r="D58" s="160"/>
      <c r="E58" s="160"/>
      <c r="F58" s="160"/>
      <c r="G58" s="160"/>
      <c r="H58" s="160"/>
      <c r="I58" s="160"/>
      <c r="J58" s="160"/>
      <c r="K58" s="178"/>
    </row>
    <row r="59" spans="2:15" s="156" customFormat="1">
      <c r="B59" s="164"/>
      <c r="C59" s="164"/>
      <c r="D59" s="164"/>
      <c r="E59" s="164"/>
      <c r="F59" s="164"/>
      <c r="G59" s="164"/>
      <c r="H59" s="164"/>
      <c r="I59" s="164"/>
      <c r="J59" s="164"/>
      <c r="K59" s="164"/>
      <c r="L59" s="165"/>
      <c r="M59" s="165"/>
      <c r="N59" s="165"/>
      <c r="O59" s="165"/>
    </row>
    <row r="60" spans="2:15" s="156" customFormat="1">
      <c r="B60" s="165"/>
      <c r="C60" s="165"/>
      <c r="D60" s="165"/>
      <c r="E60" s="165"/>
      <c r="F60" s="165"/>
      <c r="G60" s="165"/>
      <c r="H60" s="165"/>
      <c r="I60" s="165"/>
      <c r="J60" s="165"/>
      <c r="K60" s="165"/>
      <c r="L60" s="165"/>
      <c r="M60" s="165"/>
      <c r="N60" s="165"/>
      <c r="O60" s="165"/>
    </row>
  </sheetData>
  <mergeCells count="23">
    <mergeCell ref="E34:F35"/>
    <mergeCell ref="G34:H35"/>
    <mergeCell ref="G4:K4"/>
    <mergeCell ref="B7:K7"/>
    <mergeCell ref="G13:J13"/>
    <mergeCell ref="G15:J15"/>
    <mergeCell ref="G17:J17"/>
    <mergeCell ref="C36:D36"/>
    <mergeCell ref="E36:F36"/>
    <mergeCell ref="B26:B27"/>
    <mergeCell ref="C26:D27"/>
    <mergeCell ref="E26:J27"/>
    <mergeCell ref="B28:B29"/>
    <mergeCell ref="C28:D29"/>
    <mergeCell ref="E28:J29"/>
    <mergeCell ref="B30:B31"/>
    <mergeCell ref="C30:D31"/>
    <mergeCell ref="E30:J31"/>
    <mergeCell ref="B32:B33"/>
    <mergeCell ref="C32:D33"/>
    <mergeCell ref="E32:F33"/>
    <mergeCell ref="G32:H33"/>
    <mergeCell ref="B34:B35"/>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rgb="FFFFC000"/>
  </sheetPr>
  <dimension ref="B1:M43"/>
  <sheetViews>
    <sheetView view="pageBreakPreview" zoomScale="85" zoomScaleSheetLayoutView="85" workbookViewId="0">
      <selection activeCell="E8" sqref="E8:K9"/>
    </sheetView>
  </sheetViews>
  <sheetFormatPr defaultRowHeight="13"/>
  <cols>
    <col min="1" max="1" width="1.90625" style="155" customWidth="1"/>
    <col min="2" max="2" width="3.6328125" style="155" customWidth="1"/>
    <col min="3" max="11" width="8.6328125" style="155" customWidth="1"/>
    <col min="12" max="12" width="1.90625" style="155" customWidth="1"/>
    <col min="13" max="253" width="8.7265625" style="155" customWidth="1"/>
    <col min="254" max="254" width="2.7265625" style="155" customWidth="1"/>
    <col min="255" max="255" width="15.6328125" style="155" customWidth="1"/>
    <col min="256" max="256" width="3.453125" style="155" customWidth="1"/>
    <col min="257" max="257" width="4.453125" style="155" customWidth="1"/>
    <col min="258" max="258" width="2.7265625" style="155" customWidth="1"/>
    <col min="259" max="259" width="4" style="155" customWidth="1"/>
    <col min="260" max="260" width="3.26953125" style="155" customWidth="1"/>
    <col min="261" max="261" width="4.7265625" style="155" customWidth="1"/>
    <col min="262" max="262" width="3.26953125" style="155" customWidth="1"/>
    <col min="263" max="263" width="5.26953125" style="155" customWidth="1"/>
    <col min="264" max="266" width="8.7265625" style="155" customWidth="1"/>
    <col min="267" max="267" width="10.90625" style="155" customWidth="1"/>
    <col min="268" max="509" width="8.7265625" style="155" customWidth="1"/>
    <col min="510" max="510" width="2.7265625" style="155" customWidth="1"/>
    <col min="511" max="511" width="15.6328125" style="155" customWidth="1"/>
    <col min="512" max="512" width="3.453125" style="155" customWidth="1"/>
    <col min="513" max="513" width="4.453125" style="155" customWidth="1"/>
    <col min="514" max="514" width="2.7265625" style="155" customWidth="1"/>
    <col min="515" max="515" width="4" style="155" customWidth="1"/>
    <col min="516" max="516" width="3.26953125" style="155" customWidth="1"/>
    <col min="517" max="517" width="4.7265625" style="155" customWidth="1"/>
    <col min="518" max="518" width="3.26953125" style="155" customWidth="1"/>
    <col min="519" max="519" width="5.26953125" style="155" customWidth="1"/>
    <col min="520" max="522" width="8.7265625" style="155" customWidth="1"/>
    <col min="523" max="523" width="10.90625" style="155" customWidth="1"/>
    <col min="524" max="765" width="8.7265625" style="155" customWidth="1"/>
    <col min="766" max="766" width="2.7265625" style="155" customWidth="1"/>
    <col min="767" max="767" width="15.6328125" style="155" customWidth="1"/>
    <col min="768" max="768" width="3.453125" style="155" customWidth="1"/>
    <col min="769" max="769" width="4.453125" style="155" customWidth="1"/>
    <col min="770" max="770" width="2.7265625" style="155" customWidth="1"/>
    <col min="771" max="771" width="4" style="155" customWidth="1"/>
    <col min="772" max="772" width="3.26953125" style="155" customWidth="1"/>
    <col min="773" max="773" width="4.7265625" style="155" customWidth="1"/>
    <col min="774" max="774" width="3.26953125" style="155" customWidth="1"/>
    <col min="775" max="775" width="5.26953125" style="155" customWidth="1"/>
    <col min="776" max="778" width="8.7265625" style="155" customWidth="1"/>
    <col min="779" max="779" width="10.90625" style="155" customWidth="1"/>
    <col min="780" max="1021" width="8.7265625" style="155" customWidth="1"/>
    <col min="1022" max="1022" width="2.7265625" style="155" customWidth="1"/>
    <col min="1023" max="1023" width="15.6328125" style="155" customWidth="1"/>
    <col min="1024" max="1024" width="3.453125" style="155" customWidth="1"/>
    <col min="1025" max="1025" width="4.453125" style="155" customWidth="1"/>
    <col min="1026" max="1026" width="2.7265625" style="155" customWidth="1"/>
    <col min="1027" max="1027" width="4" style="155" customWidth="1"/>
    <col min="1028" max="1028" width="3.26953125" style="155" customWidth="1"/>
    <col min="1029" max="1029" width="4.7265625" style="155" customWidth="1"/>
    <col min="1030" max="1030" width="3.26953125" style="155" customWidth="1"/>
    <col min="1031" max="1031" width="5.26953125" style="155" customWidth="1"/>
    <col min="1032" max="1034" width="8.7265625" style="155" customWidth="1"/>
    <col min="1035" max="1035" width="10.90625" style="155" customWidth="1"/>
    <col min="1036" max="1277" width="8.7265625" style="155" customWidth="1"/>
    <col min="1278" max="1278" width="2.7265625" style="155" customWidth="1"/>
    <col min="1279" max="1279" width="15.6328125" style="155" customWidth="1"/>
    <col min="1280" max="1280" width="3.453125" style="155" customWidth="1"/>
    <col min="1281" max="1281" width="4.453125" style="155" customWidth="1"/>
    <col min="1282" max="1282" width="2.7265625" style="155" customWidth="1"/>
    <col min="1283" max="1283" width="4" style="155" customWidth="1"/>
    <col min="1284" max="1284" width="3.26953125" style="155" customWidth="1"/>
    <col min="1285" max="1285" width="4.7265625" style="155" customWidth="1"/>
    <col min="1286" max="1286" width="3.26953125" style="155" customWidth="1"/>
    <col min="1287" max="1287" width="5.26953125" style="155" customWidth="1"/>
    <col min="1288" max="1290" width="8.7265625" style="155" customWidth="1"/>
    <col min="1291" max="1291" width="10.90625" style="155" customWidth="1"/>
    <col min="1292" max="1533" width="8.7265625" style="155" customWidth="1"/>
    <col min="1534" max="1534" width="2.7265625" style="155" customWidth="1"/>
    <col min="1535" max="1535" width="15.6328125" style="155" customWidth="1"/>
    <col min="1536" max="1536" width="3.453125" style="155" customWidth="1"/>
    <col min="1537" max="1537" width="4.453125" style="155" customWidth="1"/>
    <col min="1538" max="1538" width="2.7265625" style="155" customWidth="1"/>
    <col min="1539" max="1539" width="4" style="155" customWidth="1"/>
    <col min="1540" max="1540" width="3.26953125" style="155" customWidth="1"/>
    <col min="1541" max="1541" width="4.7265625" style="155" customWidth="1"/>
    <col min="1542" max="1542" width="3.26953125" style="155" customWidth="1"/>
    <col min="1543" max="1543" width="5.26953125" style="155" customWidth="1"/>
    <col min="1544" max="1546" width="8.7265625" style="155" customWidth="1"/>
    <col min="1547" max="1547" width="10.90625" style="155" customWidth="1"/>
    <col min="1548" max="1789" width="8.7265625" style="155" customWidth="1"/>
    <col min="1790" max="1790" width="2.7265625" style="155" customWidth="1"/>
    <col min="1791" max="1791" width="15.6328125" style="155" customWidth="1"/>
    <col min="1792" max="1792" width="3.453125" style="155" customWidth="1"/>
    <col min="1793" max="1793" width="4.453125" style="155" customWidth="1"/>
    <col min="1794" max="1794" width="2.7265625" style="155" customWidth="1"/>
    <col min="1795" max="1795" width="4" style="155" customWidth="1"/>
    <col min="1796" max="1796" width="3.26953125" style="155" customWidth="1"/>
    <col min="1797" max="1797" width="4.7265625" style="155" customWidth="1"/>
    <col min="1798" max="1798" width="3.26953125" style="155" customWidth="1"/>
    <col min="1799" max="1799" width="5.26953125" style="155" customWidth="1"/>
    <col min="1800" max="1802" width="8.7265625" style="155" customWidth="1"/>
    <col min="1803" max="1803" width="10.90625" style="155" customWidth="1"/>
    <col min="1804" max="2045" width="8.7265625" style="155" customWidth="1"/>
    <col min="2046" max="2046" width="2.7265625" style="155" customWidth="1"/>
    <col min="2047" max="2047" width="15.6328125" style="155" customWidth="1"/>
    <col min="2048" max="2048" width="3.453125" style="155" customWidth="1"/>
    <col min="2049" max="2049" width="4.453125" style="155" customWidth="1"/>
    <col min="2050" max="2050" width="2.7265625" style="155" customWidth="1"/>
    <col min="2051" max="2051" width="4" style="155" customWidth="1"/>
    <col min="2052" max="2052" width="3.26953125" style="155" customWidth="1"/>
    <col min="2053" max="2053" width="4.7265625" style="155" customWidth="1"/>
    <col min="2054" max="2054" width="3.26953125" style="155" customWidth="1"/>
    <col min="2055" max="2055" width="5.26953125" style="155" customWidth="1"/>
    <col min="2056" max="2058" width="8.7265625" style="155" customWidth="1"/>
    <col min="2059" max="2059" width="10.90625" style="155" customWidth="1"/>
    <col min="2060" max="2301" width="8.7265625" style="155" customWidth="1"/>
    <col min="2302" max="2302" width="2.7265625" style="155" customWidth="1"/>
    <col min="2303" max="2303" width="15.6328125" style="155" customWidth="1"/>
    <col min="2304" max="2304" width="3.453125" style="155" customWidth="1"/>
    <col min="2305" max="2305" width="4.453125" style="155" customWidth="1"/>
    <col min="2306" max="2306" width="2.7265625" style="155" customWidth="1"/>
    <col min="2307" max="2307" width="4" style="155" customWidth="1"/>
    <col min="2308" max="2308" width="3.26953125" style="155" customWidth="1"/>
    <col min="2309" max="2309" width="4.7265625" style="155" customWidth="1"/>
    <col min="2310" max="2310" width="3.26953125" style="155" customWidth="1"/>
    <col min="2311" max="2311" width="5.26953125" style="155" customWidth="1"/>
    <col min="2312" max="2314" width="8.7265625" style="155" customWidth="1"/>
    <col min="2315" max="2315" width="10.90625" style="155" customWidth="1"/>
    <col min="2316" max="2557" width="8.7265625" style="155" customWidth="1"/>
    <col min="2558" max="2558" width="2.7265625" style="155" customWidth="1"/>
    <col min="2559" max="2559" width="15.6328125" style="155" customWidth="1"/>
    <col min="2560" max="2560" width="3.453125" style="155" customWidth="1"/>
    <col min="2561" max="2561" width="4.453125" style="155" customWidth="1"/>
    <col min="2562" max="2562" width="2.7265625" style="155" customWidth="1"/>
    <col min="2563" max="2563" width="4" style="155" customWidth="1"/>
    <col min="2564" max="2564" width="3.26953125" style="155" customWidth="1"/>
    <col min="2565" max="2565" width="4.7265625" style="155" customWidth="1"/>
    <col min="2566" max="2566" width="3.26953125" style="155" customWidth="1"/>
    <col min="2567" max="2567" width="5.26953125" style="155" customWidth="1"/>
    <col min="2568" max="2570" width="8.7265625" style="155" customWidth="1"/>
    <col min="2571" max="2571" width="10.90625" style="155" customWidth="1"/>
    <col min="2572" max="2813" width="8.7265625" style="155" customWidth="1"/>
    <col min="2814" max="2814" width="2.7265625" style="155" customWidth="1"/>
    <col min="2815" max="2815" width="15.6328125" style="155" customWidth="1"/>
    <col min="2816" max="2816" width="3.453125" style="155" customWidth="1"/>
    <col min="2817" max="2817" width="4.453125" style="155" customWidth="1"/>
    <col min="2818" max="2818" width="2.7265625" style="155" customWidth="1"/>
    <col min="2819" max="2819" width="4" style="155" customWidth="1"/>
    <col min="2820" max="2820" width="3.26953125" style="155" customWidth="1"/>
    <col min="2821" max="2821" width="4.7265625" style="155" customWidth="1"/>
    <col min="2822" max="2822" width="3.26953125" style="155" customWidth="1"/>
    <col min="2823" max="2823" width="5.26953125" style="155" customWidth="1"/>
    <col min="2824" max="2826" width="8.7265625" style="155" customWidth="1"/>
    <col min="2827" max="2827" width="10.90625" style="155" customWidth="1"/>
    <col min="2828" max="3069" width="8.7265625" style="155" customWidth="1"/>
    <col min="3070" max="3070" width="2.7265625" style="155" customWidth="1"/>
    <col min="3071" max="3071" width="15.6328125" style="155" customWidth="1"/>
    <col min="3072" max="3072" width="3.453125" style="155" customWidth="1"/>
    <col min="3073" max="3073" width="4.453125" style="155" customWidth="1"/>
    <col min="3074" max="3074" width="2.7265625" style="155" customWidth="1"/>
    <col min="3075" max="3075" width="4" style="155" customWidth="1"/>
    <col min="3076" max="3076" width="3.26953125" style="155" customWidth="1"/>
    <col min="3077" max="3077" width="4.7265625" style="155" customWidth="1"/>
    <col min="3078" max="3078" width="3.26953125" style="155" customWidth="1"/>
    <col min="3079" max="3079" width="5.26953125" style="155" customWidth="1"/>
    <col min="3080" max="3082" width="8.7265625" style="155" customWidth="1"/>
    <col min="3083" max="3083" width="10.90625" style="155" customWidth="1"/>
    <col min="3084" max="3325" width="8.7265625" style="155" customWidth="1"/>
    <col min="3326" max="3326" width="2.7265625" style="155" customWidth="1"/>
    <col min="3327" max="3327" width="15.6328125" style="155" customWidth="1"/>
    <col min="3328" max="3328" width="3.453125" style="155" customWidth="1"/>
    <col min="3329" max="3329" width="4.453125" style="155" customWidth="1"/>
    <col min="3330" max="3330" width="2.7265625" style="155" customWidth="1"/>
    <col min="3331" max="3331" width="4" style="155" customWidth="1"/>
    <col min="3332" max="3332" width="3.26953125" style="155" customWidth="1"/>
    <col min="3333" max="3333" width="4.7265625" style="155" customWidth="1"/>
    <col min="3334" max="3334" width="3.26953125" style="155" customWidth="1"/>
    <col min="3335" max="3335" width="5.26953125" style="155" customWidth="1"/>
    <col min="3336" max="3338" width="8.7265625" style="155" customWidth="1"/>
    <col min="3339" max="3339" width="10.90625" style="155" customWidth="1"/>
    <col min="3340" max="3581" width="8.7265625" style="155" customWidth="1"/>
    <col min="3582" max="3582" width="2.7265625" style="155" customWidth="1"/>
    <col min="3583" max="3583" width="15.6328125" style="155" customWidth="1"/>
    <col min="3584" max="3584" width="3.453125" style="155" customWidth="1"/>
    <col min="3585" max="3585" width="4.453125" style="155" customWidth="1"/>
    <col min="3586" max="3586" width="2.7265625" style="155" customWidth="1"/>
    <col min="3587" max="3587" width="4" style="155" customWidth="1"/>
    <col min="3588" max="3588" width="3.26953125" style="155" customWidth="1"/>
    <col min="3589" max="3589" width="4.7265625" style="155" customWidth="1"/>
    <col min="3590" max="3590" width="3.26953125" style="155" customWidth="1"/>
    <col min="3591" max="3591" width="5.26953125" style="155" customWidth="1"/>
    <col min="3592" max="3594" width="8.7265625" style="155" customWidth="1"/>
    <col min="3595" max="3595" width="10.90625" style="155" customWidth="1"/>
    <col min="3596" max="3837" width="8.7265625" style="155" customWidth="1"/>
    <col min="3838" max="3838" width="2.7265625" style="155" customWidth="1"/>
    <col min="3839" max="3839" width="15.6328125" style="155" customWidth="1"/>
    <col min="3840" max="3840" width="3.453125" style="155" customWidth="1"/>
    <col min="3841" max="3841" width="4.453125" style="155" customWidth="1"/>
    <col min="3842" max="3842" width="2.7265625" style="155" customWidth="1"/>
    <col min="3843" max="3843" width="4" style="155" customWidth="1"/>
    <col min="3844" max="3844" width="3.26953125" style="155" customWidth="1"/>
    <col min="3845" max="3845" width="4.7265625" style="155" customWidth="1"/>
    <col min="3846" max="3846" width="3.26953125" style="155" customWidth="1"/>
    <col min="3847" max="3847" width="5.26953125" style="155" customWidth="1"/>
    <col min="3848" max="3850" width="8.7265625" style="155" customWidth="1"/>
    <col min="3851" max="3851" width="10.90625" style="155" customWidth="1"/>
    <col min="3852" max="4093" width="8.7265625" style="155" customWidth="1"/>
    <col min="4094" max="4094" width="2.7265625" style="155" customWidth="1"/>
    <col min="4095" max="4095" width="15.6328125" style="155" customWidth="1"/>
    <col min="4096" max="4096" width="3.453125" style="155" customWidth="1"/>
    <col min="4097" max="4097" width="4.453125" style="155" customWidth="1"/>
    <col min="4098" max="4098" width="2.7265625" style="155" customWidth="1"/>
    <col min="4099" max="4099" width="4" style="155" customWidth="1"/>
    <col min="4100" max="4100" width="3.26953125" style="155" customWidth="1"/>
    <col min="4101" max="4101" width="4.7265625" style="155" customWidth="1"/>
    <col min="4102" max="4102" width="3.26953125" style="155" customWidth="1"/>
    <col min="4103" max="4103" width="5.26953125" style="155" customWidth="1"/>
    <col min="4104" max="4106" width="8.7265625" style="155" customWidth="1"/>
    <col min="4107" max="4107" width="10.90625" style="155" customWidth="1"/>
    <col min="4108" max="4349" width="8.7265625" style="155" customWidth="1"/>
    <col min="4350" max="4350" width="2.7265625" style="155" customWidth="1"/>
    <col min="4351" max="4351" width="15.6328125" style="155" customWidth="1"/>
    <col min="4352" max="4352" width="3.453125" style="155" customWidth="1"/>
    <col min="4353" max="4353" width="4.453125" style="155" customWidth="1"/>
    <col min="4354" max="4354" width="2.7265625" style="155" customWidth="1"/>
    <col min="4355" max="4355" width="4" style="155" customWidth="1"/>
    <col min="4356" max="4356" width="3.26953125" style="155" customWidth="1"/>
    <col min="4357" max="4357" width="4.7265625" style="155" customWidth="1"/>
    <col min="4358" max="4358" width="3.26953125" style="155" customWidth="1"/>
    <col min="4359" max="4359" width="5.26953125" style="155" customWidth="1"/>
    <col min="4360" max="4362" width="8.7265625" style="155" customWidth="1"/>
    <col min="4363" max="4363" width="10.90625" style="155" customWidth="1"/>
    <col min="4364" max="4605" width="8.7265625" style="155" customWidth="1"/>
    <col min="4606" max="4606" width="2.7265625" style="155" customWidth="1"/>
    <col min="4607" max="4607" width="15.6328125" style="155" customWidth="1"/>
    <col min="4608" max="4608" width="3.453125" style="155" customWidth="1"/>
    <col min="4609" max="4609" width="4.453125" style="155" customWidth="1"/>
    <col min="4610" max="4610" width="2.7265625" style="155" customWidth="1"/>
    <col min="4611" max="4611" width="4" style="155" customWidth="1"/>
    <col min="4612" max="4612" width="3.26953125" style="155" customWidth="1"/>
    <col min="4613" max="4613" width="4.7265625" style="155" customWidth="1"/>
    <col min="4614" max="4614" width="3.26953125" style="155" customWidth="1"/>
    <col min="4615" max="4615" width="5.26953125" style="155" customWidth="1"/>
    <col min="4616" max="4618" width="8.7265625" style="155" customWidth="1"/>
    <col min="4619" max="4619" width="10.90625" style="155" customWidth="1"/>
    <col min="4620" max="4861" width="8.7265625" style="155" customWidth="1"/>
    <col min="4862" max="4862" width="2.7265625" style="155" customWidth="1"/>
    <col min="4863" max="4863" width="15.6328125" style="155" customWidth="1"/>
    <col min="4864" max="4864" width="3.453125" style="155" customWidth="1"/>
    <col min="4865" max="4865" width="4.453125" style="155" customWidth="1"/>
    <col min="4866" max="4866" width="2.7265625" style="155" customWidth="1"/>
    <col min="4867" max="4867" width="4" style="155" customWidth="1"/>
    <col min="4868" max="4868" width="3.26953125" style="155" customWidth="1"/>
    <col min="4869" max="4869" width="4.7265625" style="155" customWidth="1"/>
    <col min="4870" max="4870" width="3.26953125" style="155" customWidth="1"/>
    <col min="4871" max="4871" width="5.26953125" style="155" customWidth="1"/>
    <col min="4872" max="4874" width="8.7265625" style="155" customWidth="1"/>
    <col min="4875" max="4875" width="10.90625" style="155" customWidth="1"/>
    <col min="4876" max="5117" width="8.7265625" style="155" customWidth="1"/>
    <col min="5118" max="5118" width="2.7265625" style="155" customWidth="1"/>
    <col min="5119" max="5119" width="15.6328125" style="155" customWidth="1"/>
    <col min="5120" max="5120" width="3.453125" style="155" customWidth="1"/>
    <col min="5121" max="5121" width="4.453125" style="155" customWidth="1"/>
    <col min="5122" max="5122" width="2.7265625" style="155" customWidth="1"/>
    <col min="5123" max="5123" width="4" style="155" customWidth="1"/>
    <col min="5124" max="5124" width="3.26953125" style="155" customWidth="1"/>
    <col min="5125" max="5125" width="4.7265625" style="155" customWidth="1"/>
    <col min="5126" max="5126" width="3.26953125" style="155" customWidth="1"/>
    <col min="5127" max="5127" width="5.26953125" style="155" customWidth="1"/>
    <col min="5128" max="5130" width="8.7265625" style="155" customWidth="1"/>
    <col min="5131" max="5131" width="10.90625" style="155" customWidth="1"/>
    <col min="5132" max="5373" width="8.7265625" style="155" customWidth="1"/>
    <col min="5374" max="5374" width="2.7265625" style="155" customWidth="1"/>
    <col min="5375" max="5375" width="15.6328125" style="155" customWidth="1"/>
    <col min="5376" max="5376" width="3.453125" style="155" customWidth="1"/>
    <col min="5377" max="5377" width="4.453125" style="155" customWidth="1"/>
    <col min="5378" max="5378" width="2.7265625" style="155" customWidth="1"/>
    <col min="5379" max="5379" width="4" style="155" customWidth="1"/>
    <col min="5380" max="5380" width="3.26953125" style="155" customWidth="1"/>
    <col min="5381" max="5381" width="4.7265625" style="155" customWidth="1"/>
    <col min="5382" max="5382" width="3.26953125" style="155" customWidth="1"/>
    <col min="5383" max="5383" width="5.26953125" style="155" customWidth="1"/>
    <col min="5384" max="5386" width="8.7265625" style="155" customWidth="1"/>
    <col min="5387" max="5387" width="10.90625" style="155" customWidth="1"/>
    <col min="5388" max="5629" width="8.7265625" style="155" customWidth="1"/>
    <col min="5630" max="5630" width="2.7265625" style="155" customWidth="1"/>
    <col min="5631" max="5631" width="15.6328125" style="155" customWidth="1"/>
    <col min="5632" max="5632" width="3.453125" style="155" customWidth="1"/>
    <col min="5633" max="5633" width="4.453125" style="155" customWidth="1"/>
    <col min="5634" max="5634" width="2.7265625" style="155" customWidth="1"/>
    <col min="5635" max="5635" width="4" style="155" customWidth="1"/>
    <col min="5636" max="5636" width="3.26953125" style="155" customWidth="1"/>
    <col min="5637" max="5637" width="4.7265625" style="155" customWidth="1"/>
    <col min="5638" max="5638" width="3.26953125" style="155" customWidth="1"/>
    <col min="5639" max="5639" width="5.26953125" style="155" customWidth="1"/>
    <col min="5640" max="5642" width="8.7265625" style="155" customWidth="1"/>
    <col min="5643" max="5643" width="10.90625" style="155" customWidth="1"/>
    <col min="5644" max="5885" width="8.7265625" style="155" customWidth="1"/>
    <col min="5886" max="5886" width="2.7265625" style="155" customWidth="1"/>
    <col min="5887" max="5887" width="15.6328125" style="155" customWidth="1"/>
    <col min="5888" max="5888" width="3.453125" style="155" customWidth="1"/>
    <col min="5889" max="5889" width="4.453125" style="155" customWidth="1"/>
    <col min="5890" max="5890" width="2.7265625" style="155" customWidth="1"/>
    <col min="5891" max="5891" width="4" style="155" customWidth="1"/>
    <col min="5892" max="5892" width="3.26953125" style="155" customWidth="1"/>
    <col min="5893" max="5893" width="4.7265625" style="155" customWidth="1"/>
    <col min="5894" max="5894" width="3.26953125" style="155" customWidth="1"/>
    <col min="5895" max="5895" width="5.26953125" style="155" customWidth="1"/>
    <col min="5896" max="5898" width="8.7265625" style="155" customWidth="1"/>
    <col min="5899" max="5899" width="10.90625" style="155" customWidth="1"/>
    <col min="5900" max="6141" width="8.7265625" style="155" customWidth="1"/>
    <col min="6142" max="6142" width="2.7265625" style="155" customWidth="1"/>
    <col min="6143" max="6143" width="15.6328125" style="155" customWidth="1"/>
    <col min="6144" max="6144" width="3.453125" style="155" customWidth="1"/>
    <col min="6145" max="6145" width="4.453125" style="155" customWidth="1"/>
    <col min="6146" max="6146" width="2.7265625" style="155" customWidth="1"/>
    <col min="6147" max="6147" width="4" style="155" customWidth="1"/>
    <col min="6148" max="6148" width="3.26953125" style="155" customWidth="1"/>
    <col min="6149" max="6149" width="4.7265625" style="155" customWidth="1"/>
    <col min="6150" max="6150" width="3.26953125" style="155" customWidth="1"/>
    <col min="6151" max="6151" width="5.26953125" style="155" customWidth="1"/>
    <col min="6152" max="6154" width="8.7265625" style="155" customWidth="1"/>
    <col min="6155" max="6155" width="10.90625" style="155" customWidth="1"/>
    <col min="6156" max="6397" width="8.7265625" style="155" customWidth="1"/>
    <col min="6398" max="6398" width="2.7265625" style="155" customWidth="1"/>
    <col min="6399" max="6399" width="15.6328125" style="155" customWidth="1"/>
    <col min="6400" max="6400" width="3.453125" style="155" customWidth="1"/>
    <col min="6401" max="6401" width="4.453125" style="155" customWidth="1"/>
    <col min="6402" max="6402" width="2.7265625" style="155" customWidth="1"/>
    <col min="6403" max="6403" width="4" style="155" customWidth="1"/>
    <col min="6404" max="6404" width="3.26953125" style="155" customWidth="1"/>
    <col min="6405" max="6405" width="4.7265625" style="155" customWidth="1"/>
    <col min="6406" max="6406" width="3.26953125" style="155" customWidth="1"/>
    <col min="6407" max="6407" width="5.26953125" style="155" customWidth="1"/>
    <col min="6408" max="6410" width="8.7265625" style="155" customWidth="1"/>
    <col min="6411" max="6411" width="10.90625" style="155" customWidth="1"/>
    <col min="6412" max="6653" width="8.7265625" style="155" customWidth="1"/>
    <col min="6654" max="6654" width="2.7265625" style="155" customWidth="1"/>
    <col min="6655" max="6655" width="15.6328125" style="155" customWidth="1"/>
    <col min="6656" max="6656" width="3.453125" style="155" customWidth="1"/>
    <col min="6657" max="6657" width="4.453125" style="155" customWidth="1"/>
    <col min="6658" max="6658" width="2.7265625" style="155" customWidth="1"/>
    <col min="6659" max="6659" width="4" style="155" customWidth="1"/>
    <col min="6660" max="6660" width="3.26953125" style="155" customWidth="1"/>
    <col min="6661" max="6661" width="4.7265625" style="155" customWidth="1"/>
    <col min="6662" max="6662" width="3.26953125" style="155" customWidth="1"/>
    <col min="6663" max="6663" width="5.26953125" style="155" customWidth="1"/>
    <col min="6664" max="6666" width="8.7265625" style="155" customWidth="1"/>
    <col min="6667" max="6667" width="10.90625" style="155" customWidth="1"/>
    <col min="6668" max="6909" width="8.7265625" style="155" customWidth="1"/>
    <col min="6910" max="6910" width="2.7265625" style="155" customWidth="1"/>
    <col min="6911" max="6911" width="15.6328125" style="155" customWidth="1"/>
    <col min="6912" max="6912" width="3.453125" style="155" customWidth="1"/>
    <col min="6913" max="6913" width="4.453125" style="155" customWidth="1"/>
    <col min="6914" max="6914" width="2.7265625" style="155" customWidth="1"/>
    <col min="6915" max="6915" width="4" style="155" customWidth="1"/>
    <col min="6916" max="6916" width="3.26953125" style="155" customWidth="1"/>
    <col min="6917" max="6917" width="4.7265625" style="155" customWidth="1"/>
    <col min="6918" max="6918" width="3.26953125" style="155" customWidth="1"/>
    <col min="6919" max="6919" width="5.26953125" style="155" customWidth="1"/>
    <col min="6920" max="6922" width="8.7265625" style="155" customWidth="1"/>
    <col min="6923" max="6923" width="10.90625" style="155" customWidth="1"/>
    <col min="6924" max="7165" width="8.7265625" style="155" customWidth="1"/>
    <col min="7166" max="7166" width="2.7265625" style="155" customWidth="1"/>
    <col min="7167" max="7167" width="15.6328125" style="155" customWidth="1"/>
    <col min="7168" max="7168" width="3.453125" style="155" customWidth="1"/>
    <col min="7169" max="7169" width="4.453125" style="155" customWidth="1"/>
    <col min="7170" max="7170" width="2.7265625" style="155" customWidth="1"/>
    <col min="7171" max="7171" width="4" style="155" customWidth="1"/>
    <col min="7172" max="7172" width="3.26953125" style="155" customWidth="1"/>
    <col min="7173" max="7173" width="4.7265625" style="155" customWidth="1"/>
    <col min="7174" max="7174" width="3.26953125" style="155" customWidth="1"/>
    <col min="7175" max="7175" width="5.26953125" style="155" customWidth="1"/>
    <col min="7176" max="7178" width="8.7265625" style="155" customWidth="1"/>
    <col min="7179" max="7179" width="10.90625" style="155" customWidth="1"/>
    <col min="7180" max="7421" width="8.7265625" style="155" customWidth="1"/>
    <col min="7422" max="7422" width="2.7265625" style="155" customWidth="1"/>
    <col min="7423" max="7423" width="15.6328125" style="155" customWidth="1"/>
    <col min="7424" max="7424" width="3.453125" style="155" customWidth="1"/>
    <col min="7425" max="7425" width="4.453125" style="155" customWidth="1"/>
    <col min="7426" max="7426" width="2.7265625" style="155" customWidth="1"/>
    <col min="7427" max="7427" width="4" style="155" customWidth="1"/>
    <col min="7428" max="7428" width="3.26953125" style="155" customWidth="1"/>
    <col min="7429" max="7429" width="4.7265625" style="155" customWidth="1"/>
    <col min="7430" max="7430" width="3.26953125" style="155" customWidth="1"/>
    <col min="7431" max="7431" width="5.26953125" style="155" customWidth="1"/>
    <col min="7432" max="7434" width="8.7265625" style="155" customWidth="1"/>
    <col min="7435" max="7435" width="10.90625" style="155" customWidth="1"/>
    <col min="7436" max="7677" width="8.7265625" style="155" customWidth="1"/>
    <col min="7678" max="7678" width="2.7265625" style="155" customWidth="1"/>
    <col min="7679" max="7679" width="15.6328125" style="155" customWidth="1"/>
    <col min="7680" max="7680" width="3.453125" style="155" customWidth="1"/>
    <col min="7681" max="7681" width="4.453125" style="155" customWidth="1"/>
    <col min="7682" max="7682" width="2.7265625" style="155" customWidth="1"/>
    <col min="7683" max="7683" width="4" style="155" customWidth="1"/>
    <col min="7684" max="7684" width="3.26953125" style="155" customWidth="1"/>
    <col min="7685" max="7685" width="4.7265625" style="155" customWidth="1"/>
    <col min="7686" max="7686" width="3.26953125" style="155" customWidth="1"/>
    <col min="7687" max="7687" width="5.26953125" style="155" customWidth="1"/>
    <col min="7688" max="7690" width="8.7265625" style="155" customWidth="1"/>
    <col min="7691" max="7691" width="10.90625" style="155" customWidth="1"/>
    <col min="7692" max="7933" width="8.7265625" style="155" customWidth="1"/>
    <col min="7934" max="7934" width="2.7265625" style="155" customWidth="1"/>
    <col min="7935" max="7935" width="15.6328125" style="155" customWidth="1"/>
    <col min="7936" max="7936" width="3.453125" style="155" customWidth="1"/>
    <col min="7937" max="7937" width="4.453125" style="155" customWidth="1"/>
    <col min="7938" max="7938" width="2.7265625" style="155" customWidth="1"/>
    <col min="7939" max="7939" width="4" style="155" customWidth="1"/>
    <col min="7940" max="7940" width="3.26953125" style="155" customWidth="1"/>
    <col min="7941" max="7941" width="4.7265625" style="155" customWidth="1"/>
    <col min="7942" max="7942" width="3.26953125" style="155" customWidth="1"/>
    <col min="7943" max="7943" width="5.26953125" style="155" customWidth="1"/>
    <col min="7944" max="7946" width="8.7265625" style="155" customWidth="1"/>
    <col min="7947" max="7947" width="10.90625" style="155" customWidth="1"/>
    <col min="7948" max="8189" width="8.7265625" style="155" customWidth="1"/>
    <col min="8190" max="8190" width="2.7265625" style="155" customWidth="1"/>
    <col min="8191" max="8191" width="15.6328125" style="155" customWidth="1"/>
    <col min="8192" max="8192" width="3.453125" style="155" customWidth="1"/>
    <col min="8193" max="8193" width="4.453125" style="155" customWidth="1"/>
    <col min="8194" max="8194" width="2.7265625" style="155" customWidth="1"/>
    <col min="8195" max="8195" width="4" style="155" customWidth="1"/>
    <col min="8196" max="8196" width="3.26953125" style="155" customWidth="1"/>
    <col min="8197" max="8197" width="4.7265625" style="155" customWidth="1"/>
    <col min="8198" max="8198" width="3.26953125" style="155" customWidth="1"/>
    <col min="8199" max="8199" width="5.26953125" style="155" customWidth="1"/>
    <col min="8200" max="8202" width="8.7265625" style="155" customWidth="1"/>
    <col min="8203" max="8203" width="10.90625" style="155" customWidth="1"/>
    <col min="8204" max="8445" width="8.7265625" style="155" customWidth="1"/>
    <col min="8446" max="8446" width="2.7265625" style="155" customWidth="1"/>
    <col min="8447" max="8447" width="15.6328125" style="155" customWidth="1"/>
    <col min="8448" max="8448" width="3.453125" style="155" customWidth="1"/>
    <col min="8449" max="8449" width="4.453125" style="155" customWidth="1"/>
    <col min="8450" max="8450" width="2.7265625" style="155" customWidth="1"/>
    <col min="8451" max="8451" width="4" style="155" customWidth="1"/>
    <col min="8452" max="8452" width="3.26953125" style="155" customWidth="1"/>
    <col min="8453" max="8453" width="4.7265625" style="155" customWidth="1"/>
    <col min="8454" max="8454" width="3.26953125" style="155" customWidth="1"/>
    <col min="8455" max="8455" width="5.26953125" style="155" customWidth="1"/>
    <col min="8456" max="8458" width="8.7265625" style="155" customWidth="1"/>
    <col min="8459" max="8459" width="10.90625" style="155" customWidth="1"/>
    <col min="8460" max="8701" width="8.7265625" style="155" customWidth="1"/>
    <col min="8702" max="8702" width="2.7265625" style="155" customWidth="1"/>
    <col min="8703" max="8703" width="15.6328125" style="155" customWidth="1"/>
    <col min="8704" max="8704" width="3.453125" style="155" customWidth="1"/>
    <col min="8705" max="8705" width="4.453125" style="155" customWidth="1"/>
    <col min="8706" max="8706" width="2.7265625" style="155" customWidth="1"/>
    <col min="8707" max="8707" width="4" style="155" customWidth="1"/>
    <col min="8708" max="8708" width="3.26953125" style="155" customWidth="1"/>
    <col min="8709" max="8709" width="4.7265625" style="155" customWidth="1"/>
    <col min="8710" max="8710" width="3.26953125" style="155" customWidth="1"/>
    <col min="8711" max="8711" width="5.26953125" style="155" customWidth="1"/>
    <col min="8712" max="8714" width="8.7265625" style="155" customWidth="1"/>
    <col min="8715" max="8715" width="10.90625" style="155" customWidth="1"/>
    <col min="8716" max="8957" width="8.7265625" style="155" customWidth="1"/>
    <col min="8958" max="8958" width="2.7265625" style="155" customWidth="1"/>
    <col min="8959" max="8959" width="15.6328125" style="155" customWidth="1"/>
    <col min="8960" max="8960" width="3.453125" style="155" customWidth="1"/>
    <col min="8961" max="8961" width="4.453125" style="155" customWidth="1"/>
    <col min="8962" max="8962" width="2.7265625" style="155" customWidth="1"/>
    <col min="8963" max="8963" width="4" style="155" customWidth="1"/>
    <col min="8964" max="8964" width="3.26953125" style="155" customWidth="1"/>
    <col min="8965" max="8965" width="4.7265625" style="155" customWidth="1"/>
    <col min="8966" max="8966" width="3.26953125" style="155" customWidth="1"/>
    <col min="8967" max="8967" width="5.26953125" style="155" customWidth="1"/>
    <col min="8968" max="8970" width="8.7265625" style="155" customWidth="1"/>
    <col min="8971" max="8971" width="10.90625" style="155" customWidth="1"/>
    <col min="8972" max="9213" width="8.7265625" style="155" customWidth="1"/>
    <col min="9214" max="9214" width="2.7265625" style="155" customWidth="1"/>
    <col min="9215" max="9215" width="15.6328125" style="155" customWidth="1"/>
    <col min="9216" max="9216" width="3.453125" style="155" customWidth="1"/>
    <col min="9217" max="9217" width="4.453125" style="155" customWidth="1"/>
    <col min="9218" max="9218" width="2.7265625" style="155" customWidth="1"/>
    <col min="9219" max="9219" width="4" style="155" customWidth="1"/>
    <col min="9220" max="9220" width="3.26953125" style="155" customWidth="1"/>
    <col min="9221" max="9221" width="4.7265625" style="155" customWidth="1"/>
    <col min="9222" max="9222" width="3.26953125" style="155" customWidth="1"/>
    <col min="9223" max="9223" width="5.26953125" style="155" customWidth="1"/>
    <col min="9224" max="9226" width="8.7265625" style="155" customWidth="1"/>
    <col min="9227" max="9227" width="10.90625" style="155" customWidth="1"/>
    <col min="9228" max="9469" width="8.7265625" style="155" customWidth="1"/>
    <col min="9470" max="9470" width="2.7265625" style="155" customWidth="1"/>
    <col min="9471" max="9471" width="15.6328125" style="155" customWidth="1"/>
    <col min="9472" max="9472" width="3.453125" style="155" customWidth="1"/>
    <col min="9473" max="9473" width="4.453125" style="155" customWidth="1"/>
    <col min="9474" max="9474" width="2.7265625" style="155" customWidth="1"/>
    <col min="9475" max="9475" width="4" style="155" customWidth="1"/>
    <col min="9476" max="9476" width="3.26953125" style="155" customWidth="1"/>
    <col min="9477" max="9477" width="4.7265625" style="155" customWidth="1"/>
    <col min="9478" max="9478" width="3.26953125" style="155" customWidth="1"/>
    <col min="9479" max="9479" width="5.26953125" style="155" customWidth="1"/>
    <col min="9480" max="9482" width="8.7265625" style="155" customWidth="1"/>
    <col min="9483" max="9483" width="10.90625" style="155" customWidth="1"/>
    <col min="9484" max="9725" width="8.7265625" style="155" customWidth="1"/>
    <col min="9726" max="9726" width="2.7265625" style="155" customWidth="1"/>
    <col min="9727" max="9727" width="15.6328125" style="155" customWidth="1"/>
    <col min="9728" max="9728" width="3.453125" style="155" customWidth="1"/>
    <col min="9729" max="9729" width="4.453125" style="155" customWidth="1"/>
    <col min="9730" max="9730" width="2.7265625" style="155" customWidth="1"/>
    <col min="9731" max="9731" width="4" style="155" customWidth="1"/>
    <col min="9732" max="9732" width="3.26953125" style="155" customWidth="1"/>
    <col min="9733" max="9733" width="4.7265625" style="155" customWidth="1"/>
    <col min="9734" max="9734" width="3.26953125" style="155" customWidth="1"/>
    <col min="9735" max="9735" width="5.26953125" style="155" customWidth="1"/>
    <col min="9736" max="9738" width="8.7265625" style="155" customWidth="1"/>
    <col min="9739" max="9739" width="10.90625" style="155" customWidth="1"/>
    <col min="9740" max="9981" width="8.7265625" style="155" customWidth="1"/>
    <col min="9982" max="9982" width="2.7265625" style="155" customWidth="1"/>
    <col min="9983" max="9983" width="15.6328125" style="155" customWidth="1"/>
    <col min="9984" max="9984" width="3.453125" style="155" customWidth="1"/>
    <col min="9985" max="9985" width="4.453125" style="155" customWidth="1"/>
    <col min="9986" max="9986" width="2.7265625" style="155" customWidth="1"/>
    <col min="9987" max="9987" width="4" style="155" customWidth="1"/>
    <col min="9988" max="9988" width="3.26953125" style="155" customWidth="1"/>
    <col min="9989" max="9989" width="4.7265625" style="155" customWidth="1"/>
    <col min="9990" max="9990" width="3.26953125" style="155" customWidth="1"/>
    <col min="9991" max="9991" width="5.26953125" style="155" customWidth="1"/>
    <col min="9992" max="9994" width="8.7265625" style="155" customWidth="1"/>
    <col min="9995" max="9995" width="10.90625" style="155" customWidth="1"/>
    <col min="9996" max="10237" width="8.7265625" style="155" customWidth="1"/>
    <col min="10238" max="10238" width="2.7265625" style="155" customWidth="1"/>
    <col min="10239" max="10239" width="15.6328125" style="155" customWidth="1"/>
    <col min="10240" max="10240" width="3.453125" style="155" customWidth="1"/>
    <col min="10241" max="10241" width="4.453125" style="155" customWidth="1"/>
    <col min="10242" max="10242" width="2.7265625" style="155" customWidth="1"/>
    <col min="10243" max="10243" width="4" style="155" customWidth="1"/>
    <col min="10244" max="10244" width="3.26953125" style="155" customWidth="1"/>
    <col min="10245" max="10245" width="4.7265625" style="155" customWidth="1"/>
    <col min="10246" max="10246" width="3.26953125" style="155" customWidth="1"/>
    <col min="10247" max="10247" width="5.26953125" style="155" customWidth="1"/>
    <col min="10248" max="10250" width="8.7265625" style="155" customWidth="1"/>
    <col min="10251" max="10251" width="10.90625" style="155" customWidth="1"/>
    <col min="10252" max="10493" width="8.7265625" style="155" customWidth="1"/>
    <col min="10494" max="10494" width="2.7265625" style="155" customWidth="1"/>
    <col min="10495" max="10495" width="15.6328125" style="155" customWidth="1"/>
    <col min="10496" max="10496" width="3.453125" style="155" customWidth="1"/>
    <col min="10497" max="10497" width="4.453125" style="155" customWidth="1"/>
    <col min="10498" max="10498" width="2.7265625" style="155" customWidth="1"/>
    <col min="10499" max="10499" width="4" style="155" customWidth="1"/>
    <col min="10500" max="10500" width="3.26953125" style="155" customWidth="1"/>
    <col min="10501" max="10501" width="4.7265625" style="155" customWidth="1"/>
    <col min="10502" max="10502" width="3.26953125" style="155" customWidth="1"/>
    <col min="10503" max="10503" width="5.26953125" style="155" customWidth="1"/>
    <col min="10504" max="10506" width="8.7265625" style="155" customWidth="1"/>
    <col min="10507" max="10507" width="10.90625" style="155" customWidth="1"/>
    <col min="10508" max="10749" width="8.7265625" style="155" customWidth="1"/>
    <col min="10750" max="10750" width="2.7265625" style="155" customWidth="1"/>
    <col min="10751" max="10751" width="15.6328125" style="155" customWidth="1"/>
    <col min="10752" max="10752" width="3.453125" style="155" customWidth="1"/>
    <col min="10753" max="10753" width="4.453125" style="155" customWidth="1"/>
    <col min="10754" max="10754" width="2.7265625" style="155" customWidth="1"/>
    <col min="10755" max="10755" width="4" style="155" customWidth="1"/>
    <col min="10756" max="10756" width="3.26953125" style="155" customWidth="1"/>
    <col min="10757" max="10757" width="4.7265625" style="155" customWidth="1"/>
    <col min="10758" max="10758" width="3.26953125" style="155" customWidth="1"/>
    <col min="10759" max="10759" width="5.26953125" style="155" customWidth="1"/>
    <col min="10760" max="10762" width="8.7265625" style="155" customWidth="1"/>
    <col min="10763" max="10763" width="10.90625" style="155" customWidth="1"/>
    <col min="10764" max="11005" width="8.7265625" style="155" customWidth="1"/>
    <col min="11006" max="11006" width="2.7265625" style="155" customWidth="1"/>
    <col min="11007" max="11007" width="15.6328125" style="155" customWidth="1"/>
    <col min="11008" max="11008" width="3.453125" style="155" customWidth="1"/>
    <col min="11009" max="11009" width="4.453125" style="155" customWidth="1"/>
    <col min="11010" max="11010" width="2.7265625" style="155" customWidth="1"/>
    <col min="11011" max="11011" width="4" style="155" customWidth="1"/>
    <col min="11012" max="11012" width="3.26953125" style="155" customWidth="1"/>
    <col min="11013" max="11013" width="4.7265625" style="155" customWidth="1"/>
    <col min="11014" max="11014" width="3.26953125" style="155" customWidth="1"/>
    <col min="11015" max="11015" width="5.26953125" style="155" customWidth="1"/>
    <col min="11016" max="11018" width="8.7265625" style="155" customWidth="1"/>
    <col min="11019" max="11019" width="10.90625" style="155" customWidth="1"/>
    <col min="11020" max="11261" width="8.7265625" style="155" customWidth="1"/>
    <col min="11262" max="11262" width="2.7265625" style="155" customWidth="1"/>
    <col min="11263" max="11263" width="15.6328125" style="155" customWidth="1"/>
    <col min="11264" max="11264" width="3.453125" style="155" customWidth="1"/>
    <col min="11265" max="11265" width="4.453125" style="155" customWidth="1"/>
    <col min="11266" max="11266" width="2.7265625" style="155" customWidth="1"/>
    <col min="11267" max="11267" width="4" style="155" customWidth="1"/>
    <col min="11268" max="11268" width="3.26953125" style="155" customWidth="1"/>
    <col min="11269" max="11269" width="4.7265625" style="155" customWidth="1"/>
    <col min="11270" max="11270" width="3.26953125" style="155" customWidth="1"/>
    <col min="11271" max="11271" width="5.26953125" style="155" customWidth="1"/>
    <col min="11272" max="11274" width="8.7265625" style="155" customWidth="1"/>
    <col min="11275" max="11275" width="10.90625" style="155" customWidth="1"/>
    <col min="11276" max="11517" width="8.7265625" style="155" customWidth="1"/>
    <col min="11518" max="11518" width="2.7265625" style="155" customWidth="1"/>
    <col min="11519" max="11519" width="15.6328125" style="155" customWidth="1"/>
    <col min="11520" max="11520" width="3.453125" style="155" customWidth="1"/>
    <col min="11521" max="11521" width="4.453125" style="155" customWidth="1"/>
    <col min="11522" max="11522" width="2.7265625" style="155" customWidth="1"/>
    <col min="11523" max="11523" width="4" style="155" customWidth="1"/>
    <col min="11524" max="11524" width="3.26953125" style="155" customWidth="1"/>
    <col min="11525" max="11525" width="4.7265625" style="155" customWidth="1"/>
    <col min="11526" max="11526" width="3.26953125" style="155" customWidth="1"/>
    <col min="11527" max="11527" width="5.26953125" style="155" customWidth="1"/>
    <col min="11528" max="11530" width="8.7265625" style="155" customWidth="1"/>
    <col min="11531" max="11531" width="10.90625" style="155" customWidth="1"/>
    <col min="11532" max="11773" width="8.7265625" style="155" customWidth="1"/>
    <col min="11774" max="11774" width="2.7265625" style="155" customWidth="1"/>
    <col min="11775" max="11775" width="15.6328125" style="155" customWidth="1"/>
    <col min="11776" max="11776" width="3.453125" style="155" customWidth="1"/>
    <col min="11777" max="11777" width="4.453125" style="155" customWidth="1"/>
    <col min="11778" max="11778" width="2.7265625" style="155" customWidth="1"/>
    <col min="11779" max="11779" width="4" style="155" customWidth="1"/>
    <col min="11780" max="11780" width="3.26953125" style="155" customWidth="1"/>
    <col min="11781" max="11781" width="4.7265625" style="155" customWidth="1"/>
    <col min="11782" max="11782" width="3.26953125" style="155" customWidth="1"/>
    <col min="11783" max="11783" width="5.26953125" style="155" customWidth="1"/>
    <col min="11784" max="11786" width="8.7265625" style="155" customWidth="1"/>
    <col min="11787" max="11787" width="10.90625" style="155" customWidth="1"/>
    <col min="11788" max="12029" width="8.7265625" style="155" customWidth="1"/>
    <col min="12030" max="12030" width="2.7265625" style="155" customWidth="1"/>
    <col min="12031" max="12031" width="15.6328125" style="155" customWidth="1"/>
    <col min="12032" max="12032" width="3.453125" style="155" customWidth="1"/>
    <col min="12033" max="12033" width="4.453125" style="155" customWidth="1"/>
    <col min="12034" max="12034" width="2.7265625" style="155" customWidth="1"/>
    <col min="12035" max="12035" width="4" style="155" customWidth="1"/>
    <col min="12036" max="12036" width="3.26953125" style="155" customWidth="1"/>
    <col min="12037" max="12037" width="4.7265625" style="155" customWidth="1"/>
    <col min="12038" max="12038" width="3.26953125" style="155" customWidth="1"/>
    <col min="12039" max="12039" width="5.26953125" style="155" customWidth="1"/>
    <col min="12040" max="12042" width="8.7265625" style="155" customWidth="1"/>
    <col min="12043" max="12043" width="10.90625" style="155" customWidth="1"/>
    <col min="12044" max="12285" width="8.7265625" style="155" customWidth="1"/>
    <col min="12286" max="12286" width="2.7265625" style="155" customWidth="1"/>
    <col min="12287" max="12287" width="15.6328125" style="155" customWidth="1"/>
    <col min="12288" max="12288" width="3.453125" style="155" customWidth="1"/>
    <col min="12289" max="12289" width="4.453125" style="155" customWidth="1"/>
    <col min="12290" max="12290" width="2.7265625" style="155" customWidth="1"/>
    <col min="12291" max="12291" width="4" style="155" customWidth="1"/>
    <col min="12292" max="12292" width="3.26953125" style="155" customWidth="1"/>
    <col min="12293" max="12293" width="4.7265625" style="155" customWidth="1"/>
    <col min="12294" max="12294" width="3.26953125" style="155" customWidth="1"/>
    <col min="12295" max="12295" width="5.26953125" style="155" customWidth="1"/>
    <col min="12296" max="12298" width="8.7265625" style="155" customWidth="1"/>
    <col min="12299" max="12299" width="10.90625" style="155" customWidth="1"/>
    <col min="12300" max="12541" width="8.7265625" style="155" customWidth="1"/>
    <col min="12542" max="12542" width="2.7265625" style="155" customWidth="1"/>
    <col min="12543" max="12543" width="15.6328125" style="155" customWidth="1"/>
    <col min="12544" max="12544" width="3.453125" style="155" customWidth="1"/>
    <col min="12545" max="12545" width="4.453125" style="155" customWidth="1"/>
    <col min="12546" max="12546" width="2.7265625" style="155" customWidth="1"/>
    <col min="12547" max="12547" width="4" style="155" customWidth="1"/>
    <col min="12548" max="12548" width="3.26953125" style="155" customWidth="1"/>
    <col min="12549" max="12549" width="4.7265625" style="155" customWidth="1"/>
    <col min="12550" max="12550" width="3.26953125" style="155" customWidth="1"/>
    <col min="12551" max="12551" width="5.26953125" style="155" customWidth="1"/>
    <col min="12552" max="12554" width="8.7265625" style="155" customWidth="1"/>
    <col min="12555" max="12555" width="10.90625" style="155" customWidth="1"/>
    <col min="12556" max="12797" width="8.7265625" style="155" customWidth="1"/>
    <col min="12798" max="12798" width="2.7265625" style="155" customWidth="1"/>
    <col min="12799" max="12799" width="15.6328125" style="155" customWidth="1"/>
    <col min="12800" max="12800" width="3.453125" style="155" customWidth="1"/>
    <col min="12801" max="12801" width="4.453125" style="155" customWidth="1"/>
    <col min="12802" max="12802" width="2.7265625" style="155" customWidth="1"/>
    <col min="12803" max="12803" width="4" style="155" customWidth="1"/>
    <col min="12804" max="12804" width="3.26953125" style="155" customWidth="1"/>
    <col min="12805" max="12805" width="4.7265625" style="155" customWidth="1"/>
    <col min="12806" max="12806" width="3.26953125" style="155" customWidth="1"/>
    <col min="12807" max="12807" width="5.26953125" style="155" customWidth="1"/>
    <col min="12808" max="12810" width="8.7265625" style="155" customWidth="1"/>
    <col min="12811" max="12811" width="10.90625" style="155" customWidth="1"/>
    <col min="12812" max="13053" width="8.7265625" style="155" customWidth="1"/>
    <col min="13054" max="13054" width="2.7265625" style="155" customWidth="1"/>
    <col min="13055" max="13055" width="15.6328125" style="155" customWidth="1"/>
    <col min="13056" max="13056" width="3.453125" style="155" customWidth="1"/>
    <col min="13057" max="13057" width="4.453125" style="155" customWidth="1"/>
    <col min="13058" max="13058" width="2.7265625" style="155" customWidth="1"/>
    <col min="13059" max="13059" width="4" style="155" customWidth="1"/>
    <col min="13060" max="13060" width="3.26953125" style="155" customWidth="1"/>
    <col min="13061" max="13061" width="4.7265625" style="155" customWidth="1"/>
    <col min="13062" max="13062" width="3.26953125" style="155" customWidth="1"/>
    <col min="13063" max="13063" width="5.26953125" style="155" customWidth="1"/>
    <col min="13064" max="13066" width="8.7265625" style="155" customWidth="1"/>
    <col min="13067" max="13067" width="10.90625" style="155" customWidth="1"/>
    <col min="13068" max="13309" width="8.7265625" style="155" customWidth="1"/>
    <col min="13310" max="13310" width="2.7265625" style="155" customWidth="1"/>
    <col min="13311" max="13311" width="15.6328125" style="155" customWidth="1"/>
    <col min="13312" max="13312" width="3.453125" style="155" customWidth="1"/>
    <col min="13313" max="13313" width="4.453125" style="155" customWidth="1"/>
    <col min="13314" max="13314" width="2.7265625" style="155" customWidth="1"/>
    <col min="13315" max="13315" width="4" style="155" customWidth="1"/>
    <col min="13316" max="13316" width="3.26953125" style="155" customWidth="1"/>
    <col min="13317" max="13317" width="4.7265625" style="155" customWidth="1"/>
    <col min="13318" max="13318" width="3.26953125" style="155" customWidth="1"/>
    <col min="13319" max="13319" width="5.26953125" style="155" customWidth="1"/>
    <col min="13320" max="13322" width="8.7265625" style="155" customWidth="1"/>
    <col min="13323" max="13323" width="10.90625" style="155" customWidth="1"/>
    <col min="13324" max="13565" width="8.7265625" style="155" customWidth="1"/>
    <col min="13566" max="13566" width="2.7265625" style="155" customWidth="1"/>
    <col min="13567" max="13567" width="15.6328125" style="155" customWidth="1"/>
    <col min="13568" max="13568" width="3.453125" style="155" customWidth="1"/>
    <col min="13569" max="13569" width="4.453125" style="155" customWidth="1"/>
    <col min="13570" max="13570" width="2.7265625" style="155" customWidth="1"/>
    <col min="13571" max="13571" width="4" style="155" customWidth="1"/>
    <col min="13572" max="13572" width="3.26953125" style="155" customWidth="1"/>
    <col min="13573" max="13573" width="4.7265625" style="155" customWidth="1"/>
    <col min="13574" max="13574" width="3.26953125" style="155" customWidth="1"/>
    <col min="13575" max="13575" width="5.26953125" style="155" customWidth="1"/>
    <col min="13576" max="13578" width="8.7265625" style="155" customWidth="1"/>
    <col min="13579" max="13579" width="10.90625" style="155" customWidth="1"/>
    <col min="13580" max="13821" width="8.7265625" style="155" customWidth="1"/>
    <col min="13822" max="13822" width="2.7265625" style="155" customWidth="1"/>
    <col min="13823" max="13823" width="15.6328125" style="155" customWidth="1"/>
    <col min="13824" max="13824" width="3.453125" style="155" customWidth="1"/>
    <col min="13825" max="13825" width="4.453125" style="155" customWidth="1"/>
    <col min="13826" max="13826" width="2.7265625" style="155" customWidth="1"/>
    <col min="13827" max="13827" width="4" style="155" customWidth="1"/>
    <col min="13828" max="13828" width="3.26953125" style="155" customWidth="1"/>
    <col min="13829" max="13829" width="4.7265625" style="155" customWidth="1"/>
    <col min="13830" max="13830" width="3.26953125" style="155" customWidth="1"/>
    <col min="13831" max="13831" width="5.26953125" style="155" customWidth="1"/>
    <col min="13832" max="13834" width="8.7265625" style="155" customWidth="1"/>
    <col min="13835" max="13835" width="10.90625" style="155" customWidth="1"/>
    <col min="13836" max="14077" width="8.7265625" style="155" customWidth="1"/>
    <col min="14078" max="14078" width="2.7265625" style="155" customWidth="1"/>
    <col min="14079" max="14079" width="15.6328125" style="155" customWidth="1"/>
    <col min="14080" max="14080" width="3.453125" style="155" customWidth="1"/>
    <col min="14081" max="14081" width="4.453125" style="155" customWidth="1"/>
    <col min="14082" max="14082" width="2.7265625" style="155" customWidth="1"/>
    <col min="14083" max="14083" width="4" style="155" customWidth="1"/>
    <col min="14084" max="14084" width="3.26953125" style="155" customWidth="1"/>
    <col min="14085" max="14085" width="4.7265625" style="155" customWidth="1"/>
    <col min="14086" max="14086" width="3.26953125" style="155" customWidth="1"/>
    <col min="14087" max="14087" width="5.26953125" style="155" customWidth="1"/>
    <col min="14088" max="14090" width="8.7265625" style="155" customWidth="1"/>
    <col min="14091" max="14091" width="10.90625" style="155" customWidth="1"/>
    <col min="14092" max="14333" width="8.7265625" style="155" customWidth="1"/>
    <col min="14334" max="14334" width="2.7265625" style="155" customWidth="1"/>
    <col min="14335" max="14335" width="15.6328125" style="155" customWidth="1"/>
    <col min="14336" max="14336" width="3.453125" style="155" customWidth="1"/>
    <col min="14337" max="14337" width="4.453125" style="155" customWidth="1"/>
    <col min="14338" max="14338" width="2.7265625" style="155" customWidth="1"/>
    <col min="14339" max="14339" width="4" style="155" customWidth="1"/>
    <col min="14340" max="14340" width="3.26953125" style="155" customWidth="1"/>
    <col min="14341" max="14341" width="4.7265625" style="155" customWidth="1"/>
    <col min="14342" max="14342" width="3.26953125" style="155" customWidth="1"/>
    <col min="14343" max="14343" width="5.26953125" style="155" customWidth="1"/>
    <col min="14344" max="14346" width="8.7265625" style="155" customWidth="1"/>
    <col min="14347" max="14347" width="10.90625" style="155" customWidth="1"/>
    <col min="14348" max="14589" width="8.7265625" style="155" customWidth="1"/>
    <col min="14590" max="14590" width="2.7265625" style="155" customWidth="1"/>
    <col min="14591" max="14591" width="15.6328125" style="155" customWidth="1"/>
    <col min="14592" max="14592" width="3.453125" style="155" customWidth="1"/>
    <col min="14593" max="14593" width="4.453125" style="155" customWidth="1"/>
    <col min="14594" max="14594" width="2.7265625" style="155" customWidth="1"/>
    <col min="14595" max="14595" width="4" style="155" customWidth="1"/>
    <col min="14596" max="14596" width="3.26953125" style="155" customWidth="1"/>
    <col min="14597" max="14597" width="4.7265625" style="155" customWidth="1"/>
    <col min="14598" max="14598" width="3.26953125" style="155" customWidth="1"/>
    <col min="14599" max="14599" width="5.26953125" style="155" customWidth="1"/>
    <col min="14600" max="14602" width="8.7265625" style="155" customWidth="1"/>
    <col min="14603" max="14603" width="10.90625" style="155" customWidth="1"/>
    <col min="14604" max="14845" width="8.7265625" style="155" customWidth="1"/>
    <col min="14846" max="14846" width="2.7265625" style="155" customWidth="1"/>
    <col min="14847" max="14847" width="15.6328125" style="155" customWidth="1"/>
    <col min="14848" max="14848" width="3.453125" style="155" customWidth="1"/>
    <col min="14849" max="14849" width="4.453125" style="155" customWidth="1"/>
    <col min="14850" max="14850" width="2.7265625" style="155" customWidth="1"/>
    <col min="14851" max="14851" width="4" style="155" customWidth="1"/>
    <col min="14852" max="14852" width="3.26953125" style="155" customWidth="1"/>
    <col min="14853" max="14853" width="4.7265625" style="155" customWidth="1"/>
    <col min="14854" max="14854" width="3.26953125" style="155" customWidth="1"/>
    <col min="14855" max="14855" width="5.26953125" style="155" customWidth="1"/>
    <col min="14856" max="14858" width="8.7265625" style="155" customWidth="1"/>
    <col min="14859" max="14859" width="10.90625" style="155" customWidth="1"/>
    <col min="14860" max="15101" width="8.7265625" style="155" customWidth="1"/>
    <col min="15102" max="15102" width="2.7265625" style="155" customWidth="1"/>
    <col min="15103" max="15103" width="15.6328125" style="155" customWidth="1"/>
    <col min="15104" max="15104" width="3.453125" style="155" customWidth="1"/>
    <col min="15105" max="15105" width="4.453125" style="155" customWidth="1"/>
    <col min="15106" max="15106" width="2.7265625" style="155" customWidth="1"/>
    <col min="15107" max="15107" width="4" style="155" customWidth="1"/>
    <col min="15108" max="15108" width="3.26953125" style="155" customWidth="1"/>
    <col min="15109" max="15109" width="4.7265625" style="155" customWidth="1"/>
    <col min="15110" max="15110" width="3.26953125" style="155" customWidth="1"/>
    <col min="15111" max="15111" width="5.26953125" style="155" customWidth="1"/>
    <col min="15112" max="15114" width="8.7265625" style="155" customWidth="1"/>
    <col min="15115" max="15115" width="10.90625" style="155" customWidth="1"/>
    <col min="15116" max="15357" width="8.7265625" style="155" customWidth="1"/>
    <col min="15358" max="15358" width="2.7265625" style="155" customWidth="1"/>
    <col min="15359" max="15359" width="15.6328125" style="155" customWidth="1"/>
    <col min="15360" max="15360" width="3.453125" style="155" customWidth="1"/>
    <col min="15361" max="15361" width="4.453125" style="155" customWidth="1"/>
    <col min="15362" max="15362" width="2.7265625" style="155" customWidth="1"/>
    <col min="15363" max="15363" width="4" style="155" customWidth="1"/>
    <col min="15364" max="15364" width="3.26953125" style="155" customWidth="1"/>
    <col min="15365" max="15365" width="4.7265625" style="155" customWidth="1"/>
    <col min="15366" max="15366" width="3.26953125" style="155" customWidth="1"/>
    <col min="15367" max="15367" width="5.26953125" style="155" customWidth="1"/>
    <col min="15368" max="15370" width="8.7265625" style="155" customWidth="1"/>
    <col min="15371" max="15371" width="10.90625" style="155" customWidth="1"/>
    <col min="15372" max="15613" width="8.7265625" style="155" customWidth="1"/>
    <col min="15614" max="15614" width="2.7265625" style="155" customWidth="1"/>
    <col min="15615" max="15615" width="15.6328125" style="155" customWidth="1"/>
    <col min="15616" max="15616" width="3.453125" style="155" customWidth="1"/>
    <col min="15617" max="15617" width="4.453125" style="155" customWidth="1"/>
    <col min="15618" max="15618" width="2.7265625" style="155" customWidth="1"/>
    <col min="15619" max="15619" width="4" style="155" customWidth="1"/>
    <col min="15620" max="15620" width="3.26953125" style="155" customWidth="1"/>
    <col min="15621" max="15621" width="4.7265625" style="155" customWidth="1"/>
    <col min="15622" max="15622" width="3.26953125" style="155" customWidth="1"/>
    <col min="15623" max="15623" width="5.26953125" style="155" customWidth="1"/>
    <col min="15624" max="15626" width="8.7265625" style="155" customWidth="1"/>
    <col min="15627" max="15627" width="10.90625" style="155" customWidth="1"/>
    <col min="15628" max="15869" width="8.7265625" style="155" customWidth="1"/>
    <col min="15870" max="15870" width="2.7265625" style="155" customWidth="1"/>
    <col min="15871" max="15871" width="15.6328125" style="155" customWidth="1"/>
    <col min="15872" max="15872" width="3.453125" style="155" customWidth="1"/>
    <col min="15873" max="15873" width="4.453125" style="155" customWidth="1"/>
    <col min="15874" max="15874" width="2.7265625" style="155" customWidth="1"/>
    <col min="15875" max="15875" width="4" style="155" customWidth="1"/>
    <col min="15876" max="15876" width="3.26953125" style="155" customWidth="1"/>
    <col min="15877" max="15877" width="4.7265625" style="155" customWidth="1"/>
    <col min="15878" max="15878" width="3.26953125" style="155" customWidth="1"/>
    <col min="15879" max="15879" width="5.26953125" style="155" customWidth="1"/>
    <col min="15880" max="15882" width="8.7265625" style="155" customWidth="1"/>
    <col min="15883" max="15883" width="10.90625" style="155" customWidth="1"/>
    <col min="15884" max="16125" width="8.7265625" style="155" customWidth="1"/>
    <col min="16126" max="16126" width="2.7265625" style="155" customWidth="1"/>
    <col min="16127" max="16127" width="15.6328125" style="155" customWidth="1"/>
    <col min="16128" max="16128" width="3.453125" style="155" customWidth="1"/>
    <col min="16129" max="16129" width="4.453125" style="155" customWidth="1"/>
    <col min="16130" max="16130" width="2.7265625" style="155" customWidth="1"/>
    <col min="16131" max="16131" width="4" style="155" customWidth="1"/>
    <col min="16132" max="16132" width="3.26953125" style="155" customWidth="1"/>
    <col min="16133" max="16133" width="4.7265625" style="155" customWidth="1"/>
    <col min="16134" max="16134" width="3.26953125" style="155" customWidth="1"/>
    <col min="16135" max="16135" width="5.26953125" style="155" customWidth="1"/>
    <col min="16136" max="16138" width="8.7265625" style="155" customWidth="1"/>
    <col min="16139" max="16139" width="10.90625" style="155" customWidth="1"/>
    <col min="16140" max="16381" width="8.7265625" style="155" customWidth="1"/>
    <col min="16382" max="16384" width="9" style="155" customWidth="1"/>
  </cols>
  <sheetData>
    <row r="1" spans="2:13" ht="11.25" customHeight="1">
      <c r="C1" s="166"/>
      <c r="D1" s="166"/>
      <c r="E1" s="166"/>
      <c r="F1" s="166"/>
      <c r="G1" s="166"/>
      <c r="H1" s="166"/>
      <c r="I1" s="166"/>
      <c r="J1" s="166"/>
      <c r="K1" s="166"/>
    </row>
    <row r="2" spans="2:13" ht="16" customHeight="1">
      <c r="B2" s="166" t="s">
        <v>546</v>
      </c>
      <c r="C2" s="207"/>
      <c r="D2" s="535"/>
      <c r="E2" s="535"/>
      <c r="F2" s="535"/>
      <c r="G2" s="535"/>
      <c r="H2" s="535"/>
      <c r="I2" s="535"/>
      <c r="J2" s="535"/>
      <c r="K2" s="535"/>
      <c r="M2" s="179"/>
    </row>
    <row r="3" spans="2:13" ht="30" customHeight="1">
      <c r="B3" s="1562" t="s">
        <v>547</v>
      </c>
      <c r="C3" s="1562"/>
      <c r="D3" s="1562"/>
      <c r="E3" s="1562"/>
      <c r="F3" s="1562"/>
      <c r="G3" s="1562"/>
      <c r="H3" s="1562"/>
      <c r="I3" s="1562"/>
      <c r="J3" s="1562"/>
      <c r="K3" s="1562"/>
      <c r="M3" s="179"/>
    </row>
    <row r="4" spans="2:13" ht="16" customHeight="1">
      <c r="B4" s="665" t="s">
        <v>548</v>
      </c>
      <c r="C4" s="1548"/>
      <c r="D4" s="666"/>
      <c r="E4" s="945" t="str">
        <f>基礎データ入力!$B$8</f>
        <v>木津川市役所改修工事</v>
      </c>
      <c r="F4" s="946"/>
      <c r="G4" s="946"/>
      <c r="H4" s="946"/>
      <c r="I4" s="946" t="str">
        <f>IF(基礎データ入力!$B$9="","",基礎データ入力!$B$9)</f>
        <v>８－□－○</v>
      </c>
      <c r="J4" s="946"/>
      <c r="K4" s="947"/>
      <c r="M4" s="179"/>
    </row>
    <row r="5" spans="2:13" ht="16" customHeight="1">
      <c r="B5" s="665"/>
      <c r="C5" s="1548"/>
      <c r="D5" s="666"/>
      <c r="E5" s="951"/>
      <c r="F5" s="1549"/>
      <c r="G5" s="1549"/>
      <c r="H5" s="1549"/>
      <c r="I5" s="1549"/>
      <c r="J5" s="1549"/>
      <c r="K5" s="953"/>
      <c r="M5" s="179"/>
    </row>
    <row r="6" spans="2:13" ht="16" customHeight="1">
      <c r="B6" s="665" t="s">
        <v>94</v>
      </c>
      <c r="C6" s="1548"/>
      <c r="D6" s="666"/>
      <c r="E6" s="697" t="str">
        <f>基礎データ入力!$B$10</f>
        <v>木津川市木津　地内</v>
      </c>
      <c r="F6" s="698"/>
      <c r="G6" s="698"/>
      <c r="H6" s="698"/>
      <c r="I6" s="698"/>
      <c r="J6" s="698"/>
      <c r="K6" s="699"/>
    </row>
    <row r="7" spans="2:13" ht="16" customHeight="1">
      <c r="B7" s="665"/>
      <c r="C7" s="1548"/>
      <c r="D7" s="666"/>
      <c r="E7" s="700"/>
      <c r="F7" s="737"/>
      <c r="G7" s="737"/>
      <c r="H7" s="737"/>
      <c r="I7" s="737"/>
      <c r="J7" s="737"/>
      <c r="K7" s="702"/>
    </row>
    <row r="8" spans="2:13" ht="16" customHeight="1">
      <c r="B8" s="656" t="s">
        <v>245</v>
      </c>
      <c r="C8" s="1550"/>
      <c r="D8" s="657"/>
      <c r="E8" s="945"/>
      <c r="F8" s="946"/>
      <c r="G8" s="946"/>
      <c r="H8" s="946"/>
      <c r="I8" s="946"/>
      <c r="J8" s="946"/>
      <c r="K8" s="947"/>
    </row>
    <row r="9" spans="2:13" ht="16" customHeight="1">
      <c r="B9" s="656"/>
      <c r="C9" s="1550"/>
      <c r="D9" s="657"/>
      <c r="E9" s="948"/>
      <c r="F9" s="949"/>
      <c r="G9" s="949"/>
      <c r="H9" s="949"/>
      <c r="I9" s="949"/>
      <c r="J9" s="949"/>
      <c r="K9" s="950"/>
    </row>
    <row r="10" spans="2:13" ht="16" customHeight="1">
      <c r="B10" s="665" t="s">
        <v>549</v>
      </c>
      <c r="C10" s="1548"/>
      <c r="D10" s="666"/>
      <c r="E10" s="1551" t="s">
        <v>830</v>
      </c>
      <c r="F10" s="1552"/>
      <c r="G10" s="1552"/>
      <c r="H10" s="1552"/>
      <c r="I10" s="1552"/>
      <c r="J10" s="1552"/>
      <c r="K10" s="1553"/>
    </row>
    <row r="11" spans="2:13" ht="16" customHeight="1">
      <c r="B11" s="665"/>
      <c r="C11" s="1548"/>
      <c r="D11" s="666"/>
      <c r="E11" s="1554"/>
      <c r="F11" s="1555"/>
      <c r="G11" s="1555"/>
      <c r="H11" s="1555"/>
      <c r="I11" s="1555"/>
      <c r="J11" s="1555"/>
      <c r="K11" s="1556"/>
    </row>
    <row r="12" spans="2:13" ht="16" customHeight="1">
      <c r="B12" s="665" t="s">
        <v>550</v>
      </c>
      <c r="C12" s="1548"/>
      <c r="D12" s="666"/>
      <c r="E12" s="1557" t="s">
        <v>552</v>
      </c>
      <c r="F12" s="1558"/>
      <c r="G12" s="978" t="s">
        <v>553</v>
      </c>
      <c r="H12" s="978"/>
      <c r="I12" s="978"/>
      <c r="J12" s="978"/>
      <c r="K12" s="979"/>
    </row>
    <row r="13" spans="2:13" ht="16" customHeight="1">
      <c r="B13" s="665"/>
      <c r="C13" s="1548"/>
      <c r="D13" s="666"/>
      <c r="E13" s="1559"/>
      <c r="F13" s="1560"/>
      <c r="G13" s="1002"/>
      <c r="H13" s="1002"/>
      <c r="I13" s="1002"/>
      <c r="J13" s="1002"/>
      <c r="K13" s="1561"/>
    </row>
    <row r="14" spans="2:13" ht="16" customHeight="1">
      <c r="B14" s="665"/>
      <c r="C14" s="1548"/>
      <c r="D14" s="666"/>
      <c r="E14" s="1559" t="s">
        <v>76</v>
      </c>
      <c r="F14" s="1560"/>
      <c r="G14" s="1002" t="s">
        <v>553</v>
      </c>
      <c r="H14" s="1002"/>
      <c r="I14" s="1002"/>
      <c r="J14" s="1002"/>
      <c r="K14" s="1561"/>
    </row>
    <row r="15" spans="2:13" ht="16" customHeight="1">
      <c r="B15" s="665"/>
      <c r="C15" s="1548"/>
      <c r="D15" s="666"/>
      <c r="E15" s="1559"/>
      <c r="F15" s="1560"/>
      <c r="G15" s="1002"/>
      <c r="H15" s="1002"/>
      <c r="I15" s="1002"/>
      <c r="J15" s="1002"/>
      <c r="K15" s="1561"/>
    </row>
    <row r="16" spans="2:13" ht="16" customHeight="1">
      <c r="B16" s="1545" t="s">
        <v>554</v>
      </c>
      <c r="C16" s="1384"/>
      <c r="D16" s="1357"/>
      <c r="E16" s="1357"/>
      <c r="F16" s="1357"/>
      <c r="G16" s="1357"/>
      <c r="H16" s="1357"/>
      <c r="I16" s="1357"/>
      <c r="J16" s="1357"/>
      <c r="K16" s="1385"/>
    </row>
    <row r="17" spans="2:11" ht="16" customHeight="1">
      <c r="B17" s="1546"/>
      <c r="C17" s="1386"/>
      <c r="D17" s="1387"/>
      <c r="E17" s="1387"/>
      <c r="F17" s="1387"/>
      <c r="G17" s="1387"/>
      <c r="H17" s="1387"/>
      <c r="I17" s="1387"/>
      <c r="J17" s="1387"/>
      <c r="K17" s="1388"/>
    </row>
    <row r="18" spans="2:11" ht="16" customHeight="1">
      <c r="B18" s="1546"/>
      <c r="C18" s="1386"/>
      <c r="D18" s="1387"/>
      <c r="E18" s="1387"/>
      <c r="F18" s="1387"/>
      <c r="G18" s="1387"/>
      <c r="H18" s="1387"/>
      <c r="I18" s="1387"/>
      <c r="J18" s="1387"/>
      <c r="K18" s="1388"/>
    </row>
    <row r="19" spans="2:11" ht="16" customHeight="1">
      <c r="B19" s="1546"/>
      <c r="C19" s="1386"/>
      <c r="D19" s="1387"/>
      <c r="E19" s="1387"/>
      <c r="F19" s="1387"/>
      <c r="G19" s="1387"/>
      <c r="H19" s="1387"/>
      <c r="I19" s="1387"/>
      <c r="J19" s="1387"/>
      <c r="K19" s="1388"/>
    </row>
    <row r="20" spans="2:11" ht="16" customHeight="1">
      <c r="B20" s="1546"/>
      <c r="C20" s="1386"/>
      <c r="D20" s="1387"/>
      <c r="E20" s="1387"/>
      <c r="F20" s="1387"/>
      <c r="G20" s="1387"/>
      <c r="H20" s="1387"/>
      <c r="I20" s="1387"/>
      <c r="J20" s="1387"/>
      <c r="K20" s="1388"/>
    </row>
    <row r="21" spans="2:11" ht="16" customHeight="1">
      <c r="B21" s="1546"/>
      <c r="C21" s="1386"/>
      <c r="D21" s="1387"/>
      <c r="E21" s="1387"/>
      <c r="F21" s="1387"/>
      <c r="G21" s="1387"/>
      <c r="H21" s="1387"/>
      <c r="I21" s="1387"/>
      <c r="J21" s="1387"/>
      <c r="K21" s="1388"/>
    </row>
    <row r="22" spans="2:11" ht="16" customHeight="1">
      <c r="B22" s="1547"/>
      <c r="C22" s="1389"/>
      <c r="D22" s="1359"/>
      <c r="E22" s="1359"/>
      <c r="F22" s="1359"/>
      <c r="G22" s="1359"/>
      <c r="H22" s="1359"/>
      <c r="I22" s="1359"/>
      <c r="J22" s="1359"/>
      <c r="K22" s="1391"/>
    </row>
    <row r="23" spans="2:11" ht="16" customHeight="1">
      <c r="B23" s="1545" t="s">
        <v>225</v>
      </c>
      <c r="C23" s="1384"/>
      <c r="D23" s="1357"/>
      <c r="E23" s="1357"/>
      <c r="F23" s="1357"/>
      <c r="G23" s="1357"/>
      <c r="H23" s="1357"/>
      <c r="I23" s="1357"/>
      <c r="J23" s="1357"/>
      <c r="K23" s="1385"/>
    </row>
    <row r="24" spans="2:11" ht="16" customHeight="1">
      <c r="B24" s="1546"/>
      <c r="C24" s="1386"/>
      <c r="D24" s="1387"/>
      <c r="E24" s="1387"/>
      <c r="F24" s="1387"/>
      <c r="G24" s="1387"/>
      <c r="H24" s="1387"/>
      <c r="I24" s="1387"/>
      <c r="J24" s="1387"/>
      <c r="K24" s="1388"/>
    </row>
    <row r="25" spans="2:11" ht="16" customHeight="1">
      <c r="B25" s="1546"/>
      <c r="C25" s="1386"/>
      <c r="D25" s="1387"/>
      <c r="E25" s="1387"/>
      <c r="F25" s="1387"/>
      <c r="G25" s="1387"/>
      <c r="H25" s="1387"/>
      <c r="I25" s="1387"/>
      <c r="J25" s="1387"/>
      <c r="K25" s="1388"/>
    </row>
    <row r="26" spans="2:11" ht="16" customHeight="1">
      <c r="B26" s="1547"/>
      <c r="C26" s="1389"/>
      <c r="D26" s="1359"/>
      <c r="E26" s="1359"/>
      <c r="F26" s="1359"/>
      <c r="G26" s="1359"/>
      <c r="H26" s="1359"/>
      <c r="I26" s="1359"/>
      <c r="J26" s="1359"/>
      <c r="K26" s="1391"/>
    </row>
    <row r="27" spans="2:11" ht="16" customHeight="1">
      <c r="B27" s="211"/>
      <c r="C27" s="160"/>
      <c r="D27" s="160"/>
      <c r="E27" s="160"/>
      <c r="F27" s="160"/>
      <c r="G27" s="160"/>
      <c r="H27" s="160"/>
      <c r="I27" s="160"/>
      <c r="J27" s="160"/>
      <c r="K27" s="167"/>
    </row>
    <row r="28" spans="2:11" ht="16" customHeight="1">
      <c r="B28" s="174"/>
      <c r="C28" s="160" t="s">
        <v>556</v>
      </c>
      <c r="D28" s="160"/>
      <c r="E28" s="160"/>
      <c r="F28" s="160"/>
      <c r="G28" s="160"/>
      <c r="H28" s="160"/>
      <c r="I28" s="160"/>
      <c r="J28" s="160"/>
      <c r="K28" s="167"/>
    </row>
    <row r="29" spans="2:11" ht="16" customHeight="1">
      <c r="B29" s="174"/>
      <c r="C29" s="160"/>
      <c r="D29" s="160"/>
      <c r="E29" s="160"/>
      <c r="F29" s="160"/>
      <c r="G29" s="160"/>
      <c r="H29" s="160"/>
      <c r="I29" s="160"/>
      <c r="J29" s="160"/>
      <c r="K29" s="167"/>
    </row>
    <row r="30" spans="2:11" ht="16" customHeight="1">
      <c r="B30" s="174"/>
      <c r="C30" s="160"/>
      <c r="D30" s="160"/>
      <c r="E30" s="160"/>
      <c r="F30" s="160"/>
      <c r="G30" s="160"/>
      <c r="H30" s="160"/>
      <c r="I30" s="160"/>
      <c r="J30" s="160"/>
      <c r="K30" s="167"/>
    </row>
    <row r="31" spans="2:11" ht="16" customHeight="1">
      <c r="B31" s="174"/>
      <c r="C31" s="756" t="s">
        <v>843</v>
      </c>
      <c r="D31" s="756"/>
      <c r="E31" s="756"/>
      <c r="F31" s="756"/>
      <c r="G31" s="160"/>
      <c r="H31" s="160"/>
      <c r="I31" s="160"/>
      <c r="J31" s="160"/>
      <c r="K31" s="167"/>
    </row>
    <row r="32" spans="2:11" ht="16" customHeight="1">
      <c r="B32" s="174"/>
      <c r="C32" s="160"/>
      <c r="D32" s="160"/>
      <c r="E32" s="160"/>
      <c r="F32" s="160"/>
      <c r="G32" s="160"/>
      <c r="H32" s="160"/>
      <c r="I32" s="160"/>
      <c r="J32" s="160"/>
      <c r="K32" s="167"/>
    </row>
    <row r="33" spans="2:13" ht="16" customHeight="1">
      <c r="B33" s="174"/>
      <c r="C33" s="160"/>
      <c r="D33" s="160"/>
      <c r="E33" s="160"/>
      <c r="F33" s="160"/>
      <c r="G33" s="160"/>
      <c r="H33" s="160"/>
      <c r="I33" s="160"/>
      <c r="J33" s="160"/>
      <c r="K33" s="167"/>
    </row>
    <row r="34" spans="2:13" ht="16" customHeight="1">
      <c r="B34" s="174"/>
      <c r="C34" s="160"/>
      <c r="D34" s="160"/>
      <c r="E34" s="160"/>
      <c r="F34" s="160"/>
      <c r="G34" s="160"/>
      <c r="H34" s="160"/>
      <c r="I34" s="160"/>
      <c r="J34" s="160"/>
      <c r="K34" s="167"/>
    </row>
    <row r="35" spans="2:13" ht="16" customHeight="1">
      <c r="B35" s="174"/>
      <c r="C35" s="160"/>
      <c r="D35" s="160"/>
      <c r="E35" s="160"/>
      <c r="F35" s="160"/>
      <c r="G35" s="160" t="s">
        <v>253</v>
      </c>
      <c r="H35" s="674" t="str">
        <f>基礎データ入力!$B$6</f>
        <v>京都府木津川市木津△△－○</v>
      </c>
      <c r="I35" s="674"/>
      <c r="J35" s="674"/>
      <c r="K35" s="943"/>
    </row>
    <row r="36" spans="2:13" ht="16" customHeight="1">
      <c r="B36" s="174"/>
      <c r="C36" s="160"/>
      <c r="D36" s="160"/>
      <c r="E36" s="160"/>
      <c r="F36" s="160"/>
      <c r="G36" s="160"/>
      <c r="H36" s="674" t="str">
        <f>基礎データ入力!$B$3</f>
        <v>（株）いづみ姫</v>
      </c>
      <c r="I36" s="674"/>
      <c r="J36" s="674"/>
      <c r="K36" s="943"/>
    </row>
    <row r="37" spans="2:13" ht="16" customHeight="1">
      <c r="B37" s="174"/>
      <c r="C37" s="160"/>
      <c r="D37" s="160"/>
      <c r="E37" s="160"/>
      <c r="F37" s="160"/>
      <c r="G37" s="160"/>
      <c r="H37" s="674" t="str">
        <f>基礎データ入力!$B$4</f>
        <v>代表取締役　建設　一郎</v>
      </c>
      <c r="I37" s="674"/>
      <c r="J37" s="674"/>
      <c r="K37" s="943"/>
      <c r="M37" s="179"/>
    </row>
    <row r="38" spans="2:13" ht="16" customHeight="1">
      <c r="B38" s="174"/>
      <c r="C38" s="160"/>
      <c r="D38" s="160"/>
      <c r="E38" s="160"/>
      <c r="F38" s="160"/>
      <c r="G38" s="160"/>
      <c r="H38" s="160"/>
      <c r="I38" s="160"/>
      <c r="J38" s="160"/>
      <c r="K38" s="167"/>
    </row>
    <row r="39" spans="2:13" ht="16" customHeight="1">
      <c r="B39" s="174"/>
      <c r="C39" s="160"/>
      <c r="D39" s="160"/>
      <c r="E39" s="160"/>
      <c r="F39" s="160"/>
      <c r="G39" s="160"/>
      <c r="H39" s="160"/>
      <c r="I39" s="160"/>
      <c r="J39" s="160"/>
      <c r="K39" s="167"/>
    </row>
    <row r="40" spans="2:13" ht="16" customHeight="1">
      <c r="B40" s="174"/>
      <c r="C40" s="672" t="str">
        <f>基礎データ入力!$B$2</f>
        <v>木津川市長</v>
      </c>
      <c r="D40" s="672"/>
      <c r="E40" s="160" t="s">
        <v>110</v>
      </c>
      <c r="F40" s="207"/>
      <c r="G40" s="160"/>
      <c r="H40" s="160"/>
      <c r="I40" s="160"/>
      <c r="J40" s="160"/>
      <c r="K40" s="167"/>
    </row>
    <row r="41" spans="2:13" ht="16" customHeight="1">
      <c r="B41" s="529"/>
      <c r="C41" s="202"/>
      <c r="D41" s="202"/>
      <c r="E41" s="202"/>
      <c r="F41" s="202"/>
      <c r="G41" s="202"/>
      <c r="H41" s="202"/>
      <c r="I41" s="202"/>
      <c r="J41" s="202"/>
      <c r="K41" s="286"/>
    </row>
    <row r="42" spans="2:13">
      <c r="B42" s="166"/>
      <c r="C42" s="160"/>
      <c r="D42" s="160"/>
      <c r="E42" s="160"/>
      <c r="F42" s="160"/>
      <c r="G42" s="160"/>
      <c r="H42" s="160"/>
      <c r="I42" s="160"/>
      <c r="J42" s="160"/>
      <c r="K42" s="160"/>
    </row>
    <row r="43" spans="2:13">
      <c r="B43" s="166"/>
      <c r="C43" s="166"/>
      <c r="D43" s="166"/>
      <c r="E43" s="166"/>
      <c r="F43" s="166"/>
      <c r="G43" s="166"/>
      <c r="H43" s="166"/>
      <c r="I43" s="166"/>
      <c r="J43" s="166"/>
      <c r="K43" s="205"/>
    </row>
  </sheetData>
  <mergeCells count="33">
    <mergeCell ref="B3:K3"/>
    <mergeCell ref="C16:K16"/>
    <mergeCell ref="C17:K17"/>
    <mergeCell ref="C18:K18"/>
    <mergeCell ref="C19:K19"/>
    <mergeCell ref="E14:F15"/>
    <mergeCell ref="G14:K15"/>
    <mergeCell ref="H35:K35"/>
    <mergeCell ref="H36:K36"/>
    <mergeCell ref="C20:K20"/>
    <mergeCell ref="C21:K21"/>
    <mergeCell ref="C22:K22"/>
    <mergeCell ref="C23:K23"/>
    <mergeCell ref="C24:K24"/>
    <mergeCell ref="C25:K25"/>
    <mergeCell ref="C26:K26"/>
    <mergeCell ref="C31:F31"/>
    <mergeCell ref="B23:B26"/>
    <mergeCell ref="B16:B22"/>
    <mergeCell ref="H37:K37"/>
    <mergeCell ref="C40:D40"/>
    <mergeCell ref="B4:D5"/>
    <mergeCell ref="E4:H5"/>
    <mergeCell ref="I4:K5"/>
    <mergeCell ref="B6:D7"/>
    <mergeCell ref="E6:K7"/>
    <mergeCell ref="B8:D9"/>
    <mergeCell ref="E8:K9"/>
    <mergeCell ref="B10:D11"/>
    <mergeCell ref="E10:K11"/>
    <mergeCell ref="B12:D15"/>
    <mergeCell ref="E12:F13"/>
    <mergeCell ref="G12:K13"/>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C000"/>
  </sheetPr>
  <dimension ref="A1:M47"/>
  <sheetViews>
    <sheetView view="pageBreakPreview" zoomScale="85" zoomScaleSheetLayoutView="85" workbookViewId="0">
      <selection activeCell="B2" sqref="B2"/>
    </sheetView>
  </sheetViews>
  <sheetFormatPr defaultRowHeight="13"/>
  <cols>
    <col min="1" max="1" width="1.90625" style="155" customWidth="1"/>
    <col min="2" max="9" width="10.81640625" style="155" customWidth="1"/>
    <col min="10" max="10" width="1.90625" style="155" customWidth="1"/>
    <col min="11" max="255" width="8.7265625" style="155" customWidth="1"/>
    <col min="256" max="256" width="2.36328125" style="155" customWidth="1"/>
    <col min="257" max="257" width="11.90625" style="155" customWidth="1"/>
    <col min="258" max="258" width="9.90625" style="155" customWidth="1"/>
    <col min="259" max="259" width="10.90625" style="155" customWidth="1"/>
    <col min="260" max="260" width="8.7265625" style="155" customWidth="1"/>
    <col min="261" max="261" width="5.6328125" style="155" customWidth="1"/>
    <col min="262" max="511" width="8.7265625" style="155" customWidth="1"/>
    <col min="512" max="512" width="2.36328125" style="155" customWidth="1"/>
    <col min="513" max="513" width="11.90625" style="155" customWidth="1"/>
    <col min="514" max="514" width="9.90625" style="155" customWidth="1"/>
    <col min="515" max="515" width="10.90625" style="155" customWidth="1"/>
    <col min="516" max="516" width="8.7265625" style="155" customWidth="1"/>
    <col min="517" max="517" width="5.6328125" style="155" customWidth="1"/>
    <col min="518" max="767" width="8.7265625" style="155" customWidth="1"/>
    <col min="768" max="768" width="2.36328125" style="155" customWidth="1"/>
    <col min="769" max="769" width="11.90625" style="155" customWidth="1"/>
    <col min="770" max="770" width="9.90625" style="155" customWidth="1"/>
    <col min="771" max="771" width="10.90625" style="155" customWidth="1"/>
    <col min="772" max="772" width="8.7265625" style="155" customWidth="1"/>
    <col min="773" max="773" width="5.6328125" style="155" customWidth="1"/>
    <col min="774" max="1023" width="8.7265625" style="155" customWidth="1"/>
    <col min="1024" max="1024" width="2.36328125" style="155" customWidth="1"/>
    <col min="1025" max="1025" width="11.90625" style="155" customWidth="1"/>
    <col min="1026" max="1026" width="9.90625" style="155" customWidth="1"/>
    <col min="1027" max="1027" width="10.90625" style="155" customWidth="1"/>
    <col min="1028" max="1028" width="8.7265625" style="155" customWidth="1"/>
    <col min="1029" max="1029" width="5.6328125" style="155" customWidth="1"/>
    <col min="1030" max="1279" width="8.7265625" style="155" customWidth="1"/>
    <col min="1280" max="1280" width="2.36328125" style="155" customWidth="1"/>
    <col min="1281" max="1281" width="11.90625" style="155" customWidth="1"/>
    <col min="1282" max="1282" width="9.90625" style="155" customWidth="1"/>
    <col min="1283" max="1283" width="10.90625" style="155" customWidth="1"/>
    <col min="1284" max="1284" width="8.7265625" style="155" customWidth="1"/>
    <col min="1285" max="1285" width="5.6328125" style="155" customWidth="1"/>
    <col min="1286" max="1535" width="8.7265625" style="155" customWidth="1"/>
    <col min="1536" max="1536" width="2.36328125" style="155" customWidth="1"/>
    <col min="1537" max="1537" width="11.90625" style="155" customWidth="1"/>
    <col min="1538" max="1538" width="9.90625" style="155" customWidth="1"/>
    <col min="1539" max="1539" width="10.90625" style="155" customWidth="1"/>
    <col min="1540" max="1540" width="8.7265625" style="155" customWidth="1"/>
    <col min="1541" max="1541" width="5.6328125" style="155" customWidth="1"/>
    <col min="1542" max="1791" width="8.7265625" style="155" customWidth="1"/>
    <col min="1792" max="1792" width="2.36328125" style="155" customWidth="1"/>
    <col min="1793" max="1793" width="11.90625" style="155" customWidth="1"/>
    <col min="1794" max="1794" width="9.90625" style="155" customWidth="1"/>
    <col min="1795" max="1795" width="10.90625" style="155" customWidth="1"/>
    <col min="1796" max="1796" width="8.7265625" style="155" customWidth="1"/>
    <col min="1797" max="1797" width="5.6328125" style="155" customWidth="1"/>
    <col min="1798" max="2047" width="8.7265625" style="155" customWidth="1"/>
    <col min="2048" max="2048" width="2.36328125" style="155" customWidth="1"/>
    <col min="2049" max="2049" width="11.90625" style="155" customWidth="1"/>
    <col min="2050" max="2050" width="9.90625" style="155" customWidth="1"/>
    <col min="2051" max="2051" width="10.90625" style="155" customWidth="1"/>
    <col min="2052" max="2052" width="8.7265625" style="155" customWidth="1"/>
    <col min="2053" max="2053" width="5.6328125" style="155" customWidth="1"/>
    <col min="2054" max="2303" width="8.7265625" style="155" customWidth="1"/>
    <col min="2304" max="2304" width="2.36328125" style="155" customWidth="1"/>
    <col min="2305" max="2305" width="11.90625" style="155" customWidth="1"/>
    <col min="2306" max="2306" width="9.90625" style="155" customWidth="1"/>
    <col min="2307" max="2307" width="10.90625" style="155" customWidth="1"/>
    <col min="2308" max="2308" width="8.7265625" style="155" customWidth="1"/>
    <col min="2309" max="2309" width="5.6328125" style="155" customWidth="1"/>
    <col min="2310" max="2559" width="8.7265625" style="155" customWidth="1"/>
    <col min="2560" max="2560" width="2.36328125" style="155" customWidth="1"/>
    <col min="2561" max="2561" width="11.90625" style="155" customWidth="1"/>
    <col min="2562" max="2562" width="9.90625" style="155" customWidth="1"/>
    <col min="2563" max="2563" width="10.90625" style="155" customWidth="1"/>
    <col min="2564" max="2564" width="8.7265625" style="155" customWidth="1"/>
    <col min="2565" max="2565" width="5.6328125" style="155" customWidth="1"/>
    <col min="2566" max="2815" width="8.7265625" style="155" customWidth="1"/>
    <col min="2816" max="2816" width="2.36328125" style="155" customWidth="1"/>
    <col min="2817" max="2817" width="11.90625" style="155" customWidth="1"/>
    <col min="2818" max="2818" width="9.90625" style="155" customWidth="1"/>
    <col min="2819" max="2819" width="10.90625" style="155" customWidth="1"/>
    <col min="2820" max="2820" width="8.7265625" style="155" customWidth="1"/>
    <col min="2821" max="2821" width="5.6328125" style="155" customWidth="1"/>
    <col min="2822" max="3071" width="8.7265625" style="155" customWidth="1"/>
    <col min="3072" max="3072" width="2.36328125" style="155" customWidth="1"/>
    <col min="3073" max="3073" width="11.90625" style="155" customWidth="1"/>
    <col min="3074" max="3074" width="9.90625" style="155" customWidth="1"/>
    <col min="3075" max="3075" width="10.90625" style="155" customWidth="1"/>
    <col min="3076" max="3076" width="8.7265625" style="155" customWidth="1"/>
    <col min="3077" max="3077" width="5.6328125" style="155" customWidth="1"/>
    <col min="3078" max="3327" width="8.7265625" style="155" customWidth="1"/>
    <col min="3328" max="3328" width="2.36328125" style="155" customWidth="1"/>
    <col min="3329" max="3329" width="11.90625" style="155" customWidth="1"/>
    <col min="3330" max="3330" width="9.90625" style="155" customWidth="1"/>
    <col min="3331" max="3331" width="10.90625" style="155" customWidth="1"/>
    <col min="3332" max="3332" width="8.7265625" style="155" customWidth="1"/>
    <col min="3333" max="3333" width="5.6328125" style="155" customWidth="1"/>
    <col min="3334" max="3583" width="8.7265625" style="155" customWidth="1"/>
    <col min="3584" max="3584" width="2.36328125" style="155" customWidth="1"/>
    <col min="3585" max="3585" width="11.90625" style="155" customWidth="1"/>
    <col min="3586" max="3586" width="9.90625" style="155" customWidth="1"/>
    <col min="3587" max="3587" width="10.90625" style="155" customWidth="1"/>
    <col min="3588" max="3588" width="8.7265625" style="155" customWidth="1"/>
    <col min="3589" max="3589" width="5.6328125" style="155" customWidth="1"/>
    <col min="3590" max="3839" width="8.7265625" style="155" customWidth="1"/>
    <col min="3840" max="3840" width="2.36328125" style="155" customWidth="1"/>
    <col min="3841" max="3841" width="11.90625" style="155" customWidth="1"/>
    <col min="3842" max="3842" width="9.90625" style="155" customWidth="1"/>
    <col min="3843" max="3843" width="10.90625" style="155" customWidth="1"/>
    <col min="3844" max="3844" width="8.7265625" style="155" customWidth="1"/>
    <col min="3845" max="3845" width="5.6328125" style="155" customWidth="1"/>
    <col min="3846" max="4095" width="8.7265625" style="155" customWidth="1"/>
    <col min="4096" max="4096" width="2.36328125" style="155" customWidth="1"/>
    <col min="4097" max="4097" width="11.90625" style="155" customWidth="1"/>
    <col min="4098" max="4098" width="9.90625" style="155" customWidth="1"/>
    <col min="4099" max="4099" width="10.90625" style="155" customWidth="1"/>
    <col min="4100" max="4100" width="8.7265625" style="155" customWidth="1"/>
    <col min="4101" max="4101" width="5.6328125" style="155" customWidth="1"/>
    <col min="4102" max="4351" width="8.7265625" style="155" customWidth="1"/>
    <col min="4352" max="4352" width="2.36328125" style="155" customWidth="1"/>
    <col min="4353" max="4353" width="11.90625" style="155" customWidth="1"/>
    <col min="4354" max="4354" width="9.90625" style="155" customWidth="1"/>
    <col min="4355" max="4355" width="10.90625" style="155" customWidth="1"/>
    <col min="4356" max="4356" width="8.7265625" style="155" customWidth="1"/>
    <col min="4357" max="4357" width="5.6328125" style="155" customWidth="1"/>
    <col min="4358" max="4607" width="8.7265625" style="155" customWidth="1"/>
    <col min="4608" max="4608" width="2.36328125" style="155" customWidth="1"/>
    <col min="4609" max="4609" width="11.90625" style="155" customWidth="1"/>
    <col min="4610" max="4610" width="9.90625" style="155" customWidth="1"/>
    <col min="4611" max="4611" width="10.90625" style="155" customWidth="1"/>
    <col min="4612" max="4612" width="8.7265625" style="155" customWidth="1"/>
    <col min="4613" max="4613" width="5.6328125" style="155" customWidth="1"/>
    <col min="4614" max="4863" width="8.7265625" style="155" customWidth="1"/>
    <col min="4864" max="4864" width="2.36328125" style="155" customWidth="1"/>
    <col min="4865" max="4865" width="11.90625" style="155" customWidth="1"/>
    <col min="4866" max="4866" width="9.90625" style="155" customWidth="1"/>
    <col min="4867" max="4867" width="10.90625" style="155" customWidth="1"/>
    <col min="4868" max="4868" width="8.7265625" style="155" customWidth="1"/>
    <col min="4869" max="4869" width="5.6328125" style="155" customWidth="1"/>
    <col min="4870" max="5119" width="8.7265625" style="155" customWidth="1"/>
    <col min="5120" max="5120" width="2.36328125" style="155" customWidth="1"/>
    <col min="5121" max="5121" width="11.90625" style="155" customWidth="1"/>
    <col min="5122" max="5122" width="9.90625" style="155" customWidth="1"/>
    <col min="5123" max="5123" width="10.90625" style="155" customWidth="1"/>
    <col min="5124" max="5124" width="8.7265625" style="155" customWidth="1"/>
    <col min="5125" max="5125" width="5.6328125" style="155" customWidth="1"/>
    <col min="5126" max="5375" width="8.7265625" style="155" customWidth="1"/>
    <col min="5376" max="5376" width="2.36328125" style="155" customWidth="1"/>
    <col min="5377" max="5377" width="11.90625" style="155" customWidth="1"/>
    <col min="5378" max="5378" width="9.90625" style="155" customWidth="1"/>
    <col min="5379" max="5379" width="10.90625" style="155" customWidth="1"/>
    <col min="5380" max="5380" width="8.7265625" style="155" customWidth="1"/>
    <col min="5381" max="5381" width="5.6328125" style="155" customWidth="1"/>
    <col min="5382" max="5631" width="8.7265625" style="155" customWidth="1"/>
    <col min="5632" max="5632" width="2.36328125" style="155" customWidth="1"/>
    <col min="5633" max="5633" width="11.90625" style="155" customWidth="1"/>
    <col min="5634" max="5634" width="9.90625" style="155" customWidth="1"/>
    <col min="5635" max="5635" width="10.90625" style="155" customWidth="1"/>
    <col min="5636" max="5636" width="8.7265625" style="155" customWidth="1"/>
    <col min="5637" max="5637" width="5.6328125" style="155" customWidth="1"/>
    <col min="5638" max="5887" width="8.7265625" style="155" customWidth="1"/>
    <col min="5888" max="5888" width="2.36328125" style="155" customWidth="1"/>
    <col min="5889" max="5889" width="11.90625" style="155" customWidth="1"/>
    <col min="5890" max="5890" width="9.90625" style="155" customWidth="1"/>
    <col min="5891" max="5891" width="10.90625" style="155" customWidth="1"/>
    <col min="5892" max="5892" width="8.7265625" style="155" customWidth="1"/>
    <col min="5893" max="5893" width="5.6328125" style="155" customWidth="1"/>
    <col min="5894" max="6143" width="8.7265625" style="155" customWidth="1"/>
    <col min="6144" max="6144" width="2.36328125" style="155" customWidth="1"/>
    <col min="6145" max="6145" width="11.90625" style="155" customWidth="1"/>
    <col min="6146" max="6146" width="9.90625" style="155" customWidth="1"/>
    <col min="6147" max="6147" width="10.90625" style="155" customWidth="1"/>
    <col min="6148" max="6148" width="8.7265625" style="155" customWidth="1"/>
    <col min="6149" max="6149" width="5.6328125" style="155" customWidth="1"/>
    <col min="6150" max="6399" width="8.7265625" style="155" customWidth="1"/>
    <col min="6400" max="6400" width="2.36328125" style="155" customWidth="1"/>
    <col min="6401" max="6401" width="11.90625" style="155" customWidth="1"/>
    <col min="6402" max="6402" width="9.90625" style="155" customWidth="1"/>
    <col min="6403" max="6403" width="10.90625" style="155" customWidth="1"/>
    <col min="6404" max="6404" width="8.7265625" style="155" customWidth="1"/>
    <col min="6405" max="6405" width="5.6328125" style="155" customWidth="1"/>
    <col min="6406" max="6655" width="8.7265625" style="155" customWidth="1"/>
    <col min="6656" max="6656" width="2.36328125" style="155" customWidth="1"/>
    <col min="6657" max="6657" width="11.90625" style="155" customWidth="1"/>
    <col min="6658" max="6658" width="9.90625" style="155" customWidth="1"/>
    <col min="6659" max="6659" width="10.90625" style="155" customWidth="1"/>
    <col min="6660" max="6660" width="8.7265625" style="155" customWidth="1"/>
    <col min="6661" max="6661" width="5.6328125" style="155" customWidth="1"/>
    <col min="6662" max="6911" width="8.7265625" style="155" customWidth="1"/>
    <col min="6912" max="6912" width="2.36328125" style="155" customWidth="1"/>
    <col min="6913" max="6913" width="11.90625" style="155" customWidth="1"/>
    <col min="6914" max="6914" width="9.90625" style="155" customWidth="1"/>
    <col min="6915" max="6915" width="10.90625" style="155" customWidth="1"/>
    <col min="6916" max="6916" width="8.7265625" style="155" customWidth="1"/>
    <col min="6917" max="6917" width="5.6328125" style="155" customWidth="1"/>
    <col min="6918" max="7167" width="8.7265625" style="155" customWidth="1"/>
    <col min="7168" max="7168" width="2.36328125" style="155" customWidth="1"/>
    <col min="7169" max="7169" width="11.90625" style="155" customWidth="1"/>
    <col min="7170" max="7170" width="9.90625" style="155" customWidth="1"/>
    <col min="7171" max="7171" width="10.90625" style="155" customWidth="1"/>
    <col min="7172" max="7172" width="8.7265625" style="155" customWidth="1"/>
    <col min="7173" max="7173" width="5.6328125" style="155" customWidth="1"/>
    <col min="7174" max="7423" width="8.7265625" style="155" customWidth="1"/>
    <col min="7424" max="7424" width="2.36328125" style="155" customWidth="1"/>
    <col min="7425" max="7425" width="11.90625" style="155" customWidth="1"/>
    <col min="7426" max="7426" width="9.90625" style="155" customWidth="1"/>
    <col min="7427" max="7427" width="10.90625" style="155" customWidth="1"/>
    <col min="7428" max="7428" width="8.7265625" style="155" customWidth="1"/>
    <col min="7429" max="7429" width="5.6328125" style="155" customWidth="1"/>
    <col min="7430" max="7679" width="8.7265625" style="155" customWidth="1"/>
    <col min="7680" max="7680" width="2.36328125" style="155" customWidth="1"/>
    <col min="7681" max="7681" width="11.90625" style="155" customWidth="1"/>
    <col min="7682" max="7682" width="9.90625" style="155" customWidth="1"/>
    <col min="7683" max="7683" width="10.90625" style="155" customWidth="1"/>
    <col min="7684" max="7684" width="8.7265625" style="155" customWidth="1"/>
    <col min="7685" max="7685" width="5.6328125" style="155" customWidth="1"/>
    <col min="7686" max="7935" width="8.7265625" style="155" customWidth="1"/>
    <col min="7936" max="7936" width="2.36328125" style="155" customWidth="1"/>
    <col min="7937" max="7937" width="11.90625" style="155" customWidth="1"/>
    <col min="7938" max="7938" width="9.90625" style="155" customWidth="1"/>
    <col min="7939" max="7939" width="10.90625" style="155" customWidth="1"/>
    <col min="7940" max="7940" width="8.7265625" style="155" customWidth="1"/>
    <col min="7941" max="7941" width="5.6328125" style="155" customWidth="1"/>
    <col min="7942" max="8191" width="8.7265625" style="155" customWidth="1"/>
    <col min="8192" max="8192" width="2.36328125" style="155" customWidth="1"/>
    <col min="8193" max="8193" width="11.90625" style="155" customWidth="1"/>
    <col min="8194" max="8194" width="9.90625" style="155" customWidth="1"/>
    <col min="8195" max="8195" width="10.90625" style="155" customWidth="1"/>
    <col min="8196" max="8196" width="8.7265625" style="155" customWidth="1"/>
    <col min="8197" max="8197" width="5.6328125" style="155" customWidth="1"/>
    <col min="8198" max="8447" width="8.7265625" style="155" customWidth="1"/>
    <col min="8448" max="8448" width="2.36328125" style="155" customWidth="1"/>
    <col min="8449" max="8449" width="11.90625" style="155" customWidth="1"/>
    <col min="8450" max="8450" width="9.90625" style="155" customWidth="1"/>
    <col min="8451" max="8451" width="10.90625" style="155" customWidth="1"/>
    <col min="8452" max="8452" width="8.7265625" style="155" customWidth="1"/>
    <col min="8453" max="8453" width="5.6328125" style="155" customWidth="1"/>
    <col min="8454" max="8703" width="8.7265625" style="155" customWidth="1"/>
    <col min="8704" max="8704" width="2.36328125" style="155" customWidth="1"/>
    <col min="8705" max="8705" width="11.90625" style="155" customWidth="1"/>
    <col min="8706" max="8706" width="9.90625" style="155" customWidth="1"/>
    <col min="8707" max="8707" width="10.90625" style="155" customWidth="1"/>
    <col min="8708" max="8708" width="8.7265625" style="155" customWidth="1"/>
    <col min="8709" max="8709" width="5.6328125" style="155" customWidth="1"/>
    <col min="8710" max="8959" width="8.7265625" style="155" customWidth="1"/>
    <col min="8960" max="8960" width="2.36328125" style="155" customWidth="1"/>
    <col min="8961" max="8961" width="11.90625" style="155" customWidth="1"/>
    <col min="8962" max="8962" width="9.90625" style="155" customWidth="1"/>
    <col min="8963" max="8963" width="10.90625" style="155" customWidth="1"/>
    <col min="8964" max="8964" width="8.7265625" style="155" customWidth="1"/>
    <col min="8965" max="8965" width="5.6328125" style="155" customWidth="1"/>
    <col min="8966" max="9215" width="8.7265625" style="155" customWidth="1"/>
    <col min="9216" max="9216" width="2.36328125" style="155" customWidth="1"/>
    <col min="9217" max="9217" width="11.90625" style="155" customWidth="1"/>
    <col min="9218" max="9218" width="9.90625" style="155" customWidth="1"/>
    <col min="9219" max="9219" width="10.90625" style="155" customWidth="1"/>
    <col min="9220" max="9220" width="8.7265625" style="155" customWidth="1"/>
    <col min="9221" max="9221" width="5.6328125" style="155" customWidth="1"/>
    <col min="9222" max="9471" width="8.7265625" style="155" customWidth="1"/>
    <col min="9472" max="9472" width="2.36328125" style="155" customWidth="1"/>
    <col min="9473" max="9473" width="11.90625" style="155" customWidth="1"/>
    <col min="9474" max="9474" width="9.90625" style="155" customWidth="1"/>
    <col min="9475" max="9475" width="10.90625" style="155" customWidth="1"/>
    <col min="9476" max="9476" width="8.7265625" style="155" customWidth="1"/>
    <col min="9477" max="9477" width="5.6328125" style="155" customWidth="1"/>
    <col min="9478" max="9727" width="8.7265625" style="155" customWidth="1"/>
    <col min="9728" max="9728" width="2.36328125" style="155" customWidth="1"/>
    <col min="9729" max="9729" width="11.90625" style="155" customWidth="1"/>
    <col min="9730" max="9730" width="9.90625" style="155" customWidth="1"/>
    <col min="9731" max="9731" width="10.90625" style="155" customWidth="1"/>
    <col min="9732" max="9732" width="8.7265625" style="155" customWidth="1"/>
    <col min="9733" max="9733" width="5.6328125" style="155" customWidth="1"/>
    <col min="9734" max="9983" width="8.7265625" style="155" customWidth="1"/>
    <col min="9984" max="9984" width="2.36328125" style="155" customWidth="1"/>
    <col min="9985" max="9985" width="11.90625" style="155" customWidth="1"/>
    <col min="9986" max="9986" width="9.90625" style="155" customWidth="1"/>
    <col min="9987" max="9987" width="10.90625" style="155" customWidth="1"/>
    <col min="9988" max="9988" width="8.7265625" style="155" customWidth="1"/>
    <col min="9989" max="9989" width="5.6328125" style="155" customWidth="1"/>
    <col min="9990" max="10239" width="8.7265625" style="155" customWidth="1"/>
    <col min="10240" max="10240" width="2.36328125" style="155" customWidth="1"/>
    <col min="10241" max="10241" width="11.90625" style="155" customWidth="1"/>
    <col min="10242" max="10242" width="9.90625" style="155" customWidth="1"/>
    <col min="10243" max="10243" width="10.90625" style="155" customWidth="1"/>
    <col min="10244" max="10244" width="8.7265625" style="155" customWidth="1"/>
    <col min="10245" max="10245" width="5.6328125" style="155" customWidth="1"/>
    <col min="10246" max="10495" width="8.7265625" style="155" customWidth="1"/>
    <col min="10496" max="10496" width="2.36328125" style="155" customWidth="1"/>
    <col min="10497" max="10497" width="11.90625" style="155" customWidth="1"/>
    <col min="10498" max="10498" width="9.90625" style="155" customWidth="1"/>
    <col min="10499" max="10499" width="10.90625" style="155" customWidth="1"/>
    <col min="10500" max="10500" width="8.7265625" style="155" customWidth="1"/>
    <col min="10501" max="10501" width="5.6328125" style="155" customWidth="1"/>
    <col min="10502" max="10751" width="8.7265625" style="155" customWidth="1"/>
    <col min="10752" max="10752" width="2.36328125" style="155" customWidth="1"/>
    <col min="10753" max="10753" width="11.90625" style="155" customWidth="1"/>
    <col min="10754" max="10754" width="9.90625" style="155" customWidth="1"/>
    <col min="10755" max="10755" width="10.90625" style="155" customWidth="1"/>
    <col min="10756" max="10756" width="8.7265625" style="155" customWidth="1"/>
    <col min="10757" max="10757" width="5.6328125" style="155" customWidth="1"/>
    <col min="10758" max="11007" width="8.7265625" style="155" customWidth="1"/>
    <col min="11008" max="11008" width="2.36328125" style="155" customWidth="1"/>
    <col min="11009" max="11009" width="11.90625" style="155" customWidth="1"/>
    <col min="11010" max="11010" width="9.90625" style="155" customWidth="1"/>
    <col min="11011" max="11011" width="10.90625" style="155" customWidth="1"/>
    <col min="11012" max="11012" width="8.7265625" style="155" customWidth="1"/>
    <col min="11013" max="11013" width="5.6328125" style="155" customWidth="1"/>
    <col min="11014" max="11263" width="8.7265625" style="155" customWidth="1"/>
    <col min="11264" max="11264" width="2.36328125" style="155" customWidth="1"/>
    <col min="11265" max="11265" width="11.90625" style="155" customWidth="1"/>
    <col min="11266" max="11266" width="9.90625" style="155" customWidth="1"/>
    <col min="11267" max="11267" width="10.90625" style="155" customWidth="1"/>
    <col min="11268" max="11268" width="8.7265625" style="155" customWidth="1"/>
    <col min="11269" max="11269" width="5.6328125" style="155" customWidth="1"/>
    <col min="11270" max="11519" width="8.7265625" style="155" customWidth="1"/>
    <col min="11520" max="11520" width="2.36328125" style="155" customWidth="1"/>
    <col min="11521" max="11521" width="11.90625" style="155" customWidth="1"/>
    <col min="11522" max="11522" width="9.90625" style="155" customWidth="1"/>
    <col min="11523" max="11523" width="10.90625" style="155" customWidth="1"/>
    <col min="11524" max="11524" width="8.7265625" style="155" customWidth="1"/>
    <col min="11525" max="11525" width="5.6328125" style="155" customWidth="1"/>
    <col min="11526" max="11775" width="8.7265625" style="155" customWidth="1"/>
    <col min="11776" max="11776" width="2.36328125" style="155" customWidth="1"/>
    <col min="11777" max="11777" width="11.90625" style="155" customWidth="1"/>
    <col min="11778" max="11778" width="9.90625" style="155" customWidth="1"/>
    <col min="11779" max="11779" width="10.90625" style="155" customWidth="1"/>
    <col min="11780" max="11780" width="8.7265625" style="155" customWidth="1"/>
    <col min="11781" max="11781" width="5.6328125" style="155" customWidth="1"/>
    <col min="11782" max="12031" width="8.7265625" style="155" customWidth="1"/>
    <col min="12032" max="12032" width="2.36328125" style="155" customWidth="1"/>
    <col min="12033" max="12033" width="11.90625" style="155" customWidth="1"/>
    <col min="12034" max="12034" width="9.90625" style="155" customWidth="1"/>
    <col min="12035" max="12035" width="10.90625" style="155" customWidth="1"/>
    <col min="12036" max="12036" width="8.7265625" style="155" customWidth="1"/>
    <col min="12037" max="12037" width="5.6328125" style="155" customWidth="1"/>
    <col min="12038" max="12287" width="8.7265625" style="155" customWidth="1"/>
    <col min="12288" max="12288" width="2.36328125" style="155" customWidth="1"/>
    <col min="12289" max="12289" width="11.90625" style="155" customWidth="1"/>
    <col min="12290" max="12290" width="9.90625" style="155" customWidth="1"/>
    <col min="12291" max="12291" width="10.90625" style="155" customWidth="1"/>
    <col min="12292" max="12292" width="8.7265625" style="155" customWidth="1"/>
    <col min="12293" max="12293" width="5.6328125" style="155" customWidth="1"/>
    <col min="12294" max="12543" width="8.7265625" style="155" customWidth="1"/>
    <col min="12544" max="12544" width="2.36328125" style="155" customWidth="1"/>
    <col min="12545" max="12545" width="11.90625" style="155" customWidth="1"/>
    <col min="12546" max="12546" width="9.90625" style="155" customWidth="1"/>
    <col min="12547" max="12547" width="10.90625" style="155" customWidth="1"/>
    <col min="12548" max="12548" width="8.7265625" style="155" customWidth="1"/>
    <col min="12549" max="12549" width="5.6328125" style="155" customWidth="1"/>
    <col min="12550" max="12799" width="8.7265625" style="155" customWidth="1"/>
    <col min="12800" max="12800" width="2.36328125" style="155" customWidth="1"/>
    <col min="12801" max="12801" width="11.90625" style="155" customWidth="1"/>
    <col min="12802" max="12802" width="9.90625" style="155" customWidth="1"/>
    <col min="12803" max="12803" width="10.90625" style="155" customWidth="1"/>
    <col min="12804" max="12804" width="8.7265625" style="155" customWidth="1"/>
    <col min="12805" max="12805" width="5.6328125" style="155" customWidth="1"/>
    <col min="12806" max="13055" width="8.7265625" style="155" customWidth="1"/>
    <col min="13056" max="13056" width="2.36328125" style="155" customWidth="1"/>
    <col min="13057" max="13057" width="11.90625" style="155" customWidth="1"/>
    <col min="13058" max="13058" width="9.90625" style="155" customWidth="1"/>
    <col min="13059" max="13059" width="10.90625" style="155" customWidth="1"/>
    <col min="13060" max="13060" width="8.7265625" style="155" customWidth="1"/>
    <col min="13061" max="13061" width="5.6328125" style="155" customWidth="1"/>
    <col min="13062" max="13311" width="8.7265625" style="155" customWidth="1"/>
    <col min="13312" max="13312" width="2.36328125" style="155" customWidth="1"/>
    <col min="13313" max="13313" width="11.90625" style="155" customWidth="1"/>
    <col min="13314" max="13314" width="9.90625" style="155" customWidth="1"/>
    <col min="13315" max="13315" width="10.90625" style="155" customWidth="1"/>
    <col min="13316" max="13316" width="8.7265625" style="155" customWidth="1"/>
    <col min="13317" max="13317" width="5.6328125" style="155" customWidth="1"/>
    <col min="13318" max="13567" width="8.7265625" style="155" customWidth="1"/>
    <col min="13568" max="13568" width="2.36328125" style="155" customWidth="1"/>
    <col min="13569" max="13569" width="11.90625" style="155" customWidth="1"/>
    <col min="13570" max="13570" width="9.90625" style="155" customWidth="1"/>
    <col min="13571" max="13571" width="10.90625" style="155" customWidth="1"/>
    <col min="13572" max="13572" width="8.7265625" style="155" customWidth="1"/>
    <col min="13573" max="13573" width="5.6328125" style="155" customWidth="1"/>
    <col min="13574" max="13823" width="8.7265625" style="155" customWidth="1"/>
    <col min="13824" max="13824" width="2.36328125" style="155" customWidth="1"/>
    <col min="13825" max="13825" width="11.90625" style="155" customWidth="1"/>
    <col min="13826" max="13826" width="9.90625" style="155" customWidth="1"/>
    <col min="13827" max="13827" width="10.90625" style="155" customWidth="1"/>
    <col min="13828" max="13828" width="8.7265625" style="155" customWidth="1"/>
    <col min="13829" max="13829" width="5.6328125" style="155" customWidth="1"/>
    <col min="13830" max="14079" width="8.7265625" style="155" customWidth="1"/>
    <col min="14080" max="14080" width="2.36328125" style="155" customWidth="1"/>
    <col min="14081" max="14081" width="11.90625" style="155" customWidth="1"/>
    <col min="14082" max="14082" width="9.90625" style="155" customWidth="1"/>
    <col min="14083" max="14083" width="10.90625" style="155" customWidth="1"/>
    <col min="14084" max="14084" width="8.7265625" style="155" customWidth="1"/>
    <col min="14085" max="14085" width="5.6328125" style="155" customWidth="1"/>
    <col min="14086" max="14335" width="8.7265625" style="155" customWidth="1"/>
    <col min="14336" max="14336" width="2.36328125" style="155" customWidth="1"/>
    <col min="14337" max="14337" width="11.90625" style="155" customWidth="1"/>
    <col min="14338" max="14338" width="9.90625" style="155" customWidth="1"/>
    <col min="14339" max="14339" width="10.90625" style="155" customWidth="1"/>
    <col min="14340" max="14340" width="8.7265625" style="155" customWidth="1"/>
    <col min="14341" max="14341" width="5.6328125" style="155" customWidth="1"/>
    <col min="14342" max="14591" width="8.7265625" style="155" customWidth="1"/>
    <col min="14592" max="14592" width="2.36328125" style="155" customWidth="1"/>
    <col min="14593" max="14593" width="11.90625" style="155" customWidth="1"/>
    <col min="14594" max="14594" width="9.90625" style="155" customWidth="1"/>
    <col min="14595" max="14595" width="10.90625" style="155" customWidth="1"/>
    <col min="14596" max="14596" width="8.7265625" style="155" customWidth="1"/>
    <col min="14597" max="14597" width="5.6328125" style="155" customWidth="1"/>
    <col min="14598" max="14847" width="8.7265625" style="155" customWidth="1"/>
    <col min="14848" max="14848" width="2.36328125" style="155" customWidth="1"/>
    <col min="14849" max="14849" width="11.90625" style="155" customWidth="1"/>
    <col min="14850" max="14850" width="9.90625" style="155" customWidth="1"/>
    <col min="14851" max="14851" width="10.90625" style="155" customWidth="1"/>
    <col min="14852" max="14852" width="8.7265625" style="155" customWidth="1"/>
    <col min="14853" max="14853" width="5.6328125" style="155" customWidth="1"/>
    <col min="14854" max="15103" width="8.7265625" style="155" customWidth="1"/>
    <col min="15104" max="15104" width="2.36328125" style="155" customWidth="1"/>
    <col min="15105" max="15105" width="11.90625" style="155" customWidth="1"/>
    <col min="15106" max="15106" width="9.90625" style="155" customWidth="1"/>
    <col min="15107" max="15107" width="10.90625" style="155" customWidth="1"/>
    <col min="15108" max="15108" width="8.7265625" style="155" customWidth="1"/>
    <col min="15109" max="15109" width="5.6328125" style="155" customWidth="1"/>
    <col min="15110" max="15359" width="8.7265625" style="155" customWidth="1"/>
    <col min="15360" max="15360" width="2.36328125" style="155" customWidth="1"/>
    <col min="15361" max="15361" width="11.90625" style="155" customWidth="1"/>
    <col min="15362" max="15362" width="9.90625" style="155" customWidth="1"/>
    <col min="15363" max="15363" width="10.90625" style="155" customWidth="1"/>
    <col min="15364" max="15364" width="8.7265625" style="155" customWidth="1"/>
    <col min="15365" max="15365" width="5.6328125" style="155" customWidth="1"/>
    <col min="15366" max="15615" width="8.7265625" style="155" customWidth="1"/>
    <col min="15616" max="15616" width="2.36328125" style="155" customWidth="1"/>
    <col min="15617" max="15617" width="11.90625" style="155" customWidth="1"/>
    <col min="15618" max="15618" width="9.90625" style="155" customWidth="1"/>
    <col min="15619" max="15619" width="10.90625" style="155" customWidth="1"/>
    <col min="15620" max="15620" width="8.7265625" style="155" customWidth="1"/>
    <col min="15621" max="15621" width="5.6328125" style="155" customWidth="1"/>
    <col min="15622" max="15871" width="8.7265625" style="155" customWidth="1"/>
    <col min="15872" max="15872" width="2.36328125" style="155" customWidth="1"/>
    <col min="15873" max="15873" width="11.90625" style="155" customWidth="1"/>
    <col min="15874" max="15874" width="9.90625" style="155" customWidth="1"/>
    <col min="15875" max="15875" width="10.90625" style="155" customWidth="1"/>
    <col min="15876" max="15876" width="8.7265625" style="155" customWidth="1"/>
    <col min="15877" max="15877" width="5.6328125" style="155" customWidth="1"/>
    <col min="15878" max="16127" width="8.7265625" style="155" customWidth="1"/>
    <col min="16128" max="16128" width="2.36328125" style="155" customWidth="1"/>
    <col min="16129" max="16129" width="11.90625" style="155" customWidth="1"/>
    <col min="16130" max="16130" width="9.90625" style="155" customWidth="1"/>
    <col min="16131" max="16131" width="10.90625" style="155" customWidth="1"/>
    <col min="16132" max="16132" width="8.7265625" style="155" customWidth="1"/>
    <col min="16133" max="16133" width="5.6328125" style="155" customWidth="1"/>
    <col min="16134" max="16384" width="8.7265625" style="155" customWidth="1"/>
  </cols>
  <sheetData>
    <row r="1" spans="1:11" ht="11.25" customHeight="1">
      <c r="A1" s="180"/>
    </row>
    <row r="2" spans="1:11" s="156" customFormat="1" ht="15" customHeight="1">
      <c r="B2" s="181" t="s">
        <v>775</v>
      </c>
      <c r="C2" s="181"/>
      <c r="D2" s="181"/>
      <c r="E2" s="181"/>
      <c r="F2" s="181"/>
      <c r="G2" s="181"/>
      <c r="H2" s="181"/>
      <c r="I2" s="181"/>
    </row>
    <row r="3" spans="1:11" s="156" customFormat="1" ht="30" customHeight="1">
      <c r="B3" s="720" t="s">
        <v>811</v>
      </c>
      <c r="C3" s="720"/>
      <c r="D3" s="720"/>
      <c r="E3" s="720"/>
      <c r="F3" s="720"/>
      <c r="G3" s="720"/>
      <c r="H3" s="720"/>
      <c r="I3" s="720"/>
      <c r="K3" s="188"/>
    </row>
    <row r="4" spans="1:11" s="156" customFormat="1" ht="15" customHeight="1">
      <c r="B4" s="159"/>
      <c r="C4" s="159"/>
      <c r="D4" s="159"/>
      <c r="E4" s="159"/>
      <c r="F4" s="159"/>
      <c r="G4" s="159"/>
      <c r="H4" s="159"/>
      <c r="I4" s="159"/>
      <c r="K4" s="188"/>
    </row>
    <row r="5" spans="1:11" s="156" customFormat="1" ht="15" customHeight="1">
      <c r="B5" s="181"/>
      <c r="C5" s="181"/>
      <c r="D5" s="181"/>
      <c r="E5" s="181"/>
      <c r="F5" s="181"/>
      <c r="G5" s="671" t="s">
        <v>829</v>
      </c>
      <c r="H5" s="671"/>
      <c r="I5" s="671"/>
    </row>
    <row r="6" spans="1:11" s="156" customFormat="1" ht="15" customHeight="1">
      <c r="B6" s="181"/>
      <c r="C6" s="181"/>
      <c r="D6" s="181"/>
      <c r="E6" s="181"/>
      <c r="F6" s="181"/>
      <c r="G6" s="181"/>
      <c r="H6" s="181"/>
      <c r="I6" s="181"/>
    </row>
    <row r="7" spans="1:11" s="156" customFormat="1" ht="15" customHeight="1">
      <c r="B7" s="672" t="str">
        <f>基礎データ入力!$B$2</f>
        <v>木津川市長</v>
      </c>
      <c r="C7" s="672"/>
      <c r="D7" s="181" t="s">
        <v>289</v>
      </c>
      <c r="E7" s="181"/>
      <c r="F7" s="181"/>
      <c r="G7" s="181"/>
      <c r="H7" s="181"/>
      <c r="I7" s="181"/>
    </row>
    <row r="8" spans="1:11" s="156" customFormat="1" ht="15" customHeight="1">
      <c r="B8" s="181"/>
      <c r="C8" s="181"/>
      <c r="D8" s="181"/>
      <c r="E8" s="181"/>
      <c r="F8" s="181"/>
      <c r="G8" s="181"/>
      <c r="H8" s="181"/>
      <c r="I8" s="181"/>
    </row>
    <row r="9" spans="1:11" s="156" customFormat="1" ht="15" customHeight="1">
      <c r="B9" s="181"/>
      <c r="C9" s="181"/>
      <c r="D9" s="181"/>
      <c r="E9" s="181"/>
      <c r="F9" s="161" t="s">
        <v>34</v>
      </c>
      <c r="G9" s="674" t="str">
        <f>基礎データ入力!$B$6</f>
        <v>京都府木津川市木津△△－○</v>
      </c>
      <c r="H9" s="674"/>
      <c r="I9" s="674"/>
    </row>
    <row r="10" spans="1:11" s="156" customFormat="1" ht="15" customHeight="1">
      <c r="B10" s="181"/>
      <c r="C10" s="181"/>
      <c r="D10" s="181"/>
      <c r="E10" s="181"/>
      <c r="F10" s="181"/>
      <c r="G10" s="674" t="str">
        <f>基礎データ入力!$B$3</f>
        <v>（株）いづみ姫</v>
      </c>
      <c r="H10" s="674"/>
      <c r="I10" s="674"/>
    </row>
    <row r="11" spans="1:11" s="156" customFormat="1" ht="15" customHeight="1">
      <c r="B11" s="181"/>
      <c r="C11" s="181"/>
      <c r="D11" s="181"/>
      <c r="E11" s="181"/>
      <c r="F11" s="181"/>
      <c r="G11" s="674" t="str">
        <f>基礎データ入力!$B$4</f>
        <v>代表取締役　建設　一郎</v>
      </c>
      <c r="H11" s="674"/>
      <c r="I11" s="674"/>
      <c r="K11" s="188"/>
    </row>
    <row r="12" spans="1:11" s="156" customFormat="1" ht="15" customHeight="1">
      <c r="B12" s="181"/>
      <c r="C12" s="181"/>
      <c r="D12" s="181"/>
      <c r="E12" s="181"/>
      <c r="F12" s="181"/>
      <c r="G12" s="181"/>
      <c r="H12" s="181"/>
      <c r="I12" s="181"/>
    </row>
    <row r="13" spans="1:11" s="156" customFormat="1" ht="15" customHeight="1">
      <c r="B13" s="708" t="str">
        <f>基礎データ入力!$B$7</f>
        <v>令和△年△月△日</v>
      </c>
      <c r="C13" s="708"/>
      <c r="D13" s="709" t="s">
        <v>812</v>
      </c>
      <c r="E13" s="709"/>
      <c r="F13" s="709"/>
      <c r="G13" s="709"/>
      <c r="H13" s="709"/>
      <c r="I13" s="709"/>
    </row>
    <row r="14" spans="1:11" s="156" customFormat="1" ht="15" customHeight="1">
      <c r="B14" s="709" t="s">
        <v>328</v>
      </c>
      <c r="C14" s="709"/>
      <c r="D14" s="709"/>
      <c r="E14" s="709"/>
      <c r="F14" s="709"/>
      <c r="G14" s="709"/>
      <c r="H14" s="709"/>
      <c r="I14" s="709"/>
    </row>
    <row r="15" spans="1:11" s="156" customFormat="1" ht="15" customHeight="1">
      <c r="B15" s="687" t="s">
        <v>18</v>
      </c>
      <c r="C15" s="688"/>
      <c r="D15" s="697" t="str">
        <f>基礎データ入力!$B$8</f>
        <v>木津川市役所改修工事</v>
      </c>
      <c r="E15" s="698"/>
      <c r="F15" s="698"/>
      <c r="G15" s="698"/>
      <c r="H15" s="698"/>
      <c r="I15" s="699"/>
    </row>
    <row r="16" spans="1:11" s="156" customFormat="1" ht="15" customHeight="1">
      <c r="B16" s="695"/>
      <c r="C16" s="696"/>
      <c r="D16" s="700"/>
      <c r="E16" s="701"/>
      <c r="F16" s="701"/>
      <c r="G16" s="701"/>
      <c r="H16" s="701"/>
      <c r="I16" s="702"/>
    </row>
    <row r="17" spans="2:9" s="156" customFormat="1" ht="15" customHeight="1">
      <c r="B17" s="687" t="s">
        <v>280</v>
      </c>
      <c r="C17" s="688"/>
      <c r="D17" s="703" t="str">
        <f>IF(基礎データ入力!$B$9=0,"",基礎データ入力!$B$9)</f>
        <v>８－□－○</v>
      </c>
      <c r="E17" s="704"/>
      <c r="F17" s="704"/>
      <c r="G17" s="704"/>
      <c r="H17" s="704"/>
      <c r="I17" s="705"/>
    </row>
    <row r="18" spans="2:9" s="156" customFormat="1" ht="15" customHeight="1">
      <c r="B18" s="691"/>
      <c r="C18" s="692"/>
      <c r="D18" s="700"/>
      <c r="E18" s="701"/>
      <c r="F18" s="701"/>
      <c r="G18" s="701"/>
      <c r="H18" s="701"/>
      <c r="I18" s="702"/>
    </row>
    <row r="19" spans="2:9" s="156" customFormat="1" ht="15" customHeight="1">
      <c r="B19" s="687" t="s">
        <v>21</v>
      </c>
      <c r="C19" s="688"/>
      <c r="D19" s="697" t="str">
        <f>基礎データ入力!$B$10</f>
        <v>木津川市木津　地内</v>
      </c>
      <c r="E19" s="698"/>
      <c r="F19" s="698"/>
      <c r="G19" s="698"/>
      <c r="H19" s="698"/>
      <c r="I19" s="699"/>
    </row>
    <row r="20" spans="2:9" s="156" customFormat="1" ht="15" customHeight="1">
      <c r="B20" s="691"/>
      <c r="C20" s="692"/>
      <c r="D20" s="700"/>
      <c r="E20" s="701"/>
      <c r="F20" s="701"/>
      <c r="G20" s="701"/>
      <c r="H20" s="701"/>
      <c r="I20" s="702"/>
    </row>
    <row r="21" spans="2:9" s="156" customFormat="1" ht="15" customHeight="1">
      <c r="B21" s="157"/>
      <c r="C21" s="157"/>
      <c r="D21" s="157"/>
      <c r="E21" s="157"/>
      <c r="F21" s="157"/>
      <c r="G21" s="157"/>
      <c r="H21" s="157"/>
      <c r="I21" s="157"/>
    </row>
    <row r="22" spans="2:9" s="156" customFormat="1" ht="15" customHeight="1">
      <c r="B22" s="162" t="s">
        <v>31</v>
      </c>
      <c r="C22" s="162"/>
      <c r="D22" s="162"/>
      <c r="E22" s="162"/>
      <c r="F22" s="162"/>
      <c r="G22" s="162"/>
      <c r="H22" s="162"/>
      <c r="I22" s="162"/>
    </row>
    <row r="23" spans="2:9" s="156" customFormat="1" ht="15" customHeight="1">
      <c r="B23" s="157"/>
      <c r="C23" s="157"/>
      <c r="D23" s="157"/>
      <c r="E23" s="157"/>
      <c r="F23" s="157"/>
      <c r="G23" s="157"/>
      <c r="H23" s="157"/>
      <c r="I23" s="157"/>
    </row>
    <row r="24" spans="2:9" s="156" customFormat="1" ht="15" customHeight="1">
      <c r="B24" s="716"/>
      <c r="C24" s="710" t="s">
        <v>40</v>
      </c>
      <c r="D24" s="711"/>
      <c r="E24" s="718" t="s">
        <v>42</v>
      </c>
      <c r="F24" s="687" t="s">
        <v>47</v>
      </c>
      <c r="G24" s="688"/>
      <c r="H24" s="687" t="s">
        <v>51</v>
      </c>
      <c r="I24" s="688"/>
    </row>
    <row r="25" spans="2:9" s="156" customFormat="1" ht="15" customHeight="1">
      <c r="B25" s="717"/>
      <c r="C25" s="691" t="s">
        <v>14</v>
      </c>
      <c r="D25" s="692"/>
      <c r="E25" s="719"/>
      <c r="F25" s="691" t="s">
        <v>241</v>
      </c>
      <c r="G25" s="692"/>
      <c r="H25" s="691" t="s">
        <v>55</v>
      </c>
      <c r="I25" s="692"/>
    </row>
    <row r="26" spans="2:9" s="156" customFormat="1" ht="20" customHeight="1">
      <c r="B26" s="676" t="s">
        <v>59</v>
      </c>
      <c r="C26" s="687" t="str">
        <f>基礎データ入力!$B$11</f>
        <v>けんせつ　じろう</v>
      </c>
      <c r="D26" s="688"/>
      <c r="E26" s="678"/>
      <c r="F26" s="712"/>
      <c r="G26" s="713"/>
      <c r="H26" s="712"/>
      <c r="I26" s="713"/>
    </row>
    <row r="27" spans="2:9" s="156" customFormat="1" ht="20" customHeight="1">
      <c r="B27" s="677"/>
      <c r="C27" s="695" t="str">
        <f>基礎データ入力!$B$12</f>
        <v>建設　次郎</v>
      </c>
      <c r="D27" s="696"/>
      <c r="E27" s="679"/>
      <c r="F27" s="714"/>
      <c r="G27" s="715"/>
      <c r="H27" s="714"/>
      <c r="I27" s="715"/>
    </row>
    <row r="28" spans="2:9" s="156" customFormat="1" ht="20" customHeight="1">
      <c r="B28" s="676" t="s">
        <v>47</v>
      </c>
      <c r="C28" s="687" t="str">
        <f>基礎データ入力!$B$13</f>
        <v>けんせつ　さぶろう</v>
      </c>
      <c r="D28" s="688"/>
      <c r="E28" s="678"/>
      <c r="F28" s="680"/>
      <c r="G28" s="681"/>
      <c r="H28" s="689"/>
      <c r="I28" s="690"/>
    </row>
    <row r="29" spans="2:9" s="156" customFormat="1" ht="20" customHeight="1">
      <c r="B29" s="677"/>
      <c r="C29" s="695" t="str">
        <f>基礎データ入力!$B$14</f>
        <v>建設　三郎</v>
      </c>
      <c r="D29" s="696"/>
      <c r="E29" s="679"/>
      <c r="F29" s="682"/>
      <c r="G29" s="683"/>
      <c r="H29" s="706"/>
      <c r="I29" s="707"/>
    </row>
    <row r="30" spans="2:9" s="156" customFormat="1" ht="20" customHeight="1">
      <c r="B30" s="676" t="s">
        <v>65</v>
      </c>
      <c r="C30" s="687" t="str">
        <f>基礎データ入力!$B$15</f>
        <v>けんせつ　しろう</v>
      </c>
      <c r="D30" s="688"/>
      <c r="E30" s="678"/>
      <c r="F30" s="680"/>
      <c r="G30" s="681"/>
      <c r="H30" s="689"/>
      <c r="I30" s="690"/>
    </row>
    <row r="31" spans="2:9" s="156" customFormat="1" ht="20" customHeight="1">
      <c r="B31" s="677"/>
      <c r="C31" s="695" t="str">
        <f>基礎データ入力!$B$16</f>
        <v>建設　四郎</v>
      </c>
      <c r="D31" s="696"/>
      <c r="E31" s="679"/>
      <c r="F31" s="682"/>
      <c r="G31" s="683"/>
      <c r="H31" s="706"/>
      <c r="I31" s="707"/>
    </row>
    <row r="32" spans="2:9" s="156" customFormat="1" ht="20" customHeight="1">
      <c r="B32" s="676" t="s">
        <v>66</v>
      </c>
      <c r="C32" s="687" t="str">
        <f>基礎データ入力!$B$17</f>
        <v>けんせつ　ごろう</v>
      </c>
      <c r="D32" s="688"/>
      <c r="E32" s="678"/>
      <c r="F32" s="680"/>
      <c r="G32" s="681"/>
      <c r="H32" s="689"/>
      <c r="I32" s="690"/>
    </row>
    <row r="33" spans="2:13" s="156" customFormat="1" ht="20" customHeight="1">
      <c r="B33" s="684"/>
      <c r="C33" s="691" t="str">
        <f>基礎データ入力!$B$18</f>
        <v>建設　五郎</v>
      </c>
      <c r="D33" s="692"/>
      <c r="E33" s="685"/>
      <c r="F33" s="682"/>
      <c r="G33" s="683"/>
      <c r="H33" s="693"/>
      <c r="I33" s="694"/>
    </row>
    <row r="34" spans="2:13" s="156" customFormat="1" ht="15" customHeight="1">
      <c r="B34" s="182" t="s">
        <v>22</v>
      </c>
      <c r="C34" s="157"/>
      <c r="D34" s="157"/>
      <c r="E34" s="157"/>
      <c r="F34" s="157"/>
      <c r="G34" s="157"/>
      <c r="H34" s="157"/>
      <c r="I34" s="157"/>
    </row>
    <row r="35" spans="2:13" s="156" customFormat="1" ht="15" customHeight="1">
      <c r="B35" s="686" t="s">
        <v>813</v>
      </c>
      <c r="C35" s="686"/>
      <c r="D35" s="686"/>
      <c r="E35" s="686"/>
      <c r="F35" s="686"/>
      <c r="G35" s="686"/>
      <c r="H35" s="686"/>
      <c r="I35" s="686"/>
    </row>
    <row r="36" spans="2:13" s="156" customFormat="1" ht="12" customHeight="1">
      <c r="B36" s="675" t="s">
        <v>247</v>
      </c>
      <c r="C36" s="675"/>
      <c r="D36" s="675"/>
      <c r="E36" s="675"/>
      <c r="F36" s="675"/>
      <c r="G36" s="675"/>
      <c r="H36" s="675"/>
      <c r="I36" s="675"/>
    </row>
    <row r="37" spans="2:13" s="156" customFormat="1" ht="12" customHeight="1">
      <c r="B37" s="675"/>
      <c r="C37" s="675"/>
      <c r="D37" s="675"/>
      <c r="E37" s="675"/>
      <c r="F37" s="675"/>
      <c r="G37" s="675"/>
      <c r="H37" s="675"/>
      <c r="I37" s="675"/>
    </row>
    <row r="38" spans="2:13" s="156" customFormat="1" ht="12" customHeight="1">
      <c r="B38" s="675"/>
      <c r="C38" s="675"/>
      <c r="D38" s="675"/>
      <c r="E38" s="675"/>
      <c r="F38" s="675"/>
      <c r="G38" s="675"/>
      <c r="H38" s="675"/>
      <c r="I38" s="675"/>
    </row>
    <row r="39" spans="2:13" s="156" customFormat="1" ht="13" customHeight="1">
      <c r="B39" s="183"/>
      <c r="C39" s="183"/>
      <c r="D39" s="183"/>
      <c r="E39" s="183"/>
      <c r="F39" s="183"/>
      <c r="G39" s="183"/>
      <c r="H39" s="183"/>
      <c r="I39" s="183"/>
    </row>
    <row r="40" spans="2:13" s="156" customFormat="1" ht="13" customHeight="1">
      <c r="B40" s="157"/>
      <c r="C40" s="157"/>
      <c r="D40" s="184"/>
      <c r="E40" s="184"/>
      <c r="F40" s="184"/>
      <c r="G40" s="184"/>
      <c r="H40" s="184"/>
      <c r="I40" s="157"/>
      <c r="J40" s="165"/>
      <c r="K40" s="165"/>
      <c r="L40" s="165"/>
      <c r="M40" s="165"/>
    </row>
    <row r="41" spans="2:13" s="156" customFormat="1" ht="13" customHeight="1">
      <c r="B41" s="157"/>
      <c r="C41" s="157"/>
      <c r="D41" s="185"/>
      <c r="E41" s="185"/>
      <c r="F41" s="185"/>
      <c r="G41" s="185"/>
      <c r="H41" s="185"/>
      <c r="I41" s="157"/>
      <c r="J41" s="165"/>
      <c r="K41" s="165"/>
      <c r="L41" s="165"/>
      <c r="M41" s="165"/>
    </row>
    <row r="42" spans="2:13" ht="13" customHeight="1">
      <c r="B42" s="166"/>
      <c r="C42" s="166"/>
      <c r="D42" s="170"/>
      <c r="E42" s="170"/>
      <c r="F42" s="170"/>
      <c r="G42" s="170"/>
      <c r="H42" s="170"/>
      <c r="I42" s="166"/>
    </row>
    <row r="43" spans="2:13" ht="13" customHeight="1">
      <c r="B43" s="166"/>
      <c r="C43" s="166"/>
      <c r="D43" s="170"/>
      <c r="E43" s="170"/>
      <c r="F43" s="170"/>
      <c r="G43" s="170"/>
      <c r="H43" s="170"/>
      <c r="I43" s="166"/>
    </row>
    <row r="44" spans="2:13" ht="13" customHeight="1">
      <c r="B44" s="166"/>
      <c r="C44" s="166"/>
      <c r="D44" s="170"/>
      <c r="E44" s="170"/>
      <c r="F44" s="170"/>
      <c r="G44" s="170"/>
      <c r="H44" s="170"/>
      <c r="I44" s="166"/>
    </row>
    <row r="45" spans="2:13" ht="13" customHeight="1">
      <c r="B45" s="166"/>
      <c r="C45" s="166"/>
      <c r="D45" s="186"/>
      <c r="E45" s="186"/>
      <c r="F45" s="186"/>
      <c r="G45" s="186"/>
      <c r="H45" s="186"/>
      <c r="I45" s="166"/>
    </row>
    <row r="46" spans="2:13" ht="13" customHeight="1">
      <c r="B46" s="166"/>
      <c r="C46" s="166"/>
      <c r="D46" s="160"/>
      <c r="E46" s="160"/>
      <c r="F46" s="160"/>
      <c r="G46" s="160"/>
      <c r="H46" s="160"/>
      <c r="I46" s="166"/>
    </row>
    <row r="47" spans="2:13" ht="13" customHeight="1">
      <c r="B47" s="166"/>
      <c r="C47" s="166"/>
      <c r="D47" s="166"/>
      <c r="E47" s="166"/>
      <c r="F47" s="166"/>
      <c r="G47" s="166"/>
      <c r="H47" s="166"/>
      <c r="I47" s="166"/>
    </row>
  </sheetData>
  <mergeCells count="52">
    <mergeCell ref="B3:I3"/>
    <mergeCell ref="G5:I5"/>
    <mergeCell ref="B7:C7"/>
    <mergeCell ref="G9:I9"/>
    <mergeCell ref="G10:I10"/>
    <mergeCell ref="C26:D26"/>
    <mergeCell ref="C27:D27"/>
    <mergeCell ref="G11:I11"/>
    <mergeCell ref="B13:C13"/>
    <mergeCell ref="D13:I13"/>
    <mergeCell ref="B14:I14"/>
    <mergeCell ref="C24:D24"/>
    <mergeCell ref="F24:G24"/>
    <mergeCell ref="H24:I24"/>
    <mergeCell ref="H26:I27"/>
    <mergeCell ref="B24:B25"/>
    <mergeCell ref="E24:E25"/>
    <mergeCell ref="B26:B27"/>
    <mergeCell ref="E26:E27"/>
    <mergeCell ref="F26:G27"/>
    <mergeCell ref="C25:D25"/>
    <mergeCell ref="B28:B29"/>
    <mergeCell ref="E28:E29"/>
    <mergeCell ref="F28:G29"/>
    <mergeCell ref="C31:D31"/>
    <mergeCell ref="H31:I31"/>
    <mergeCell ref="C28:D28"/>
    <mergeCell ref="H28:I28"/>
    <mergeCell ref="C29:D29"/>
    <mergeCell ref="H29:I29"/>
    <mergeCell ref="C30:D30"/>
    <mergeCell ref="H30:I30"/>
    <mergeCell ref="F25:G25"/>
    <mergeCell ref="B15:C16"/>
    <mergeCell ref="D15:I16"/>
    <mergeCell ref="B17:C18"/>
    <mergeCell ref="D17:I18"/>
    <mergeCell ref="B19:C20"/>
    <mergeCell ref="D19:I20"/>
    <mergeCell ref="H25:I25"/>
    <mergeCell ref="B36:I38"/>
    <mergeCell ref="B30:B31"/>
    <mergeCell ref="E30:E31"/>
    <mergeCell ref="F30:G31"/>
    <mergeCell ref="B32:B33"/>
    <mergeCell ref="E32:E33"/>
    <mergeCell ref="F32:G33"/>
    <mergeCell ref="B35:I35"/>
    <mergeCell ref="C32:D32"/>
    <mergeCell ref="H32:I32"/>
    <mergeCell ref="C33:D33"/>
    <mergeCell ref="H33:I33"/>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sheetPr>
  <dimension ref="A1:N48"/>
  <sheetViews>
    <sheetView view="pageBreakPreview" zoomScale="85" zoomScaleSheetLayoutView="85" workbookViewId="0">
      <selection activeCell="B2" sqref="B2"/>
    </sheetView>
  </sheetViews>
  <sheetFormatPr defaultRowHeight="13"/>
  <cols>
    <col min="1" max="1" width="1.90625" style="155" customWidth="1"/>
    <col min="2" max="10" width="9.6328125" style="155" customWidth="1"/>
    <col min="11" max="11" width="1.90625" style="155" customWidth="1"/>
    <col min="12" max="256" width="8.7265625" style="155" customWidth="1"/>
    <col min="257" max="257" width="2.36328125" style="155" customWidth="1"/>
    <col min="258" max="258" width="11.90625" style="155" customWidth="1"/>
    <col min="259" max="259" width="9.90625" style="155" customWidth="1"/>
    <col min="260" max="260" width="10.90625" style="155" customWidth="1"/>
    <col min="261" max="261" width="8.7265625" style="155" customWidth="1"/>
    <col min="262" max="262" width="5.6328125" style="155" customWidth="1"/>
    <col min="263" max="512" width="8.7265625" style="155" customWidth="1"/>
    <col min="513" max="513" width="2.36328125" style="155" customWidth="1"/>
    <col min="514" max="514" width="11.90625" style="155" customWidth="1"/>
    <col min="515" max="515" width="9.90625" style="155" customWidth="1"/>
    <col min="516" max="516" width="10.90625" style="155" customWidth="1"/>
    <col min="517" max="517" width="8.7265625" style="155" customWidth="1"/>
    <col min="518" max="518" width="5.6328125" style="155" customWidth="1"/>
    <col min="519" max="768" width="8.7265625" style="155" customWidth="1"/>
    <col min="769" max="769" width="2.36328125" style="155" customWidth="1"/>
    <col min="770" max="770" width="11.90625" style="155" customWidth="1"/>
    <col min="771" max="771" width="9.90625" style="155" customWidth="1"/>
    <col min="772" max="772" width="10.90625" style="155" customWidth="1"/>
    <col min="773" max="773" width="8.7265625" style="155" customWidth="1"/>
    <col min="774" max="774" width="5.6328125" style="155" customWidth="1"/>
    <col min="775" max="1024" width="8.7265625" style="155" customWidth="1"/>
    <col min="1025" max="1025" width="2.36328125" style="155" customWidth="1"/>
    <col min="1026" max="1026" width="11.90625" style="155" customWidth="1"/>
    <col min="1027" max="1027" width="9.90625" style="155" customWidth="1"/>
    <col min="1028" max="1028" width="10.90625" style="155" customWidth="1"/>
    <col min="1029" max="1029" width="8.7265625" style="155" customWidth="1"/>
    <col min="1030" max="1030" width="5.6328125" style="155" customWidth="1"/>
    <col min="1031" max="1280" width="8.7265625" style="155" customWidth="1"/>
    <col min="1281" max="1281" width="2.36328125" style="155" customWidth="1"/>
    <col min="1282" max="1282" width="11.90625" style="155" customWidth="1"/>
    <col min="1283" max="1283" width="9.90625" style="155" customWidth="1"/>
    <col min="1284" max="1284" width="10.90625" style="155" customWidth="1"/>
    <col min="1285" max="1285" width="8.7265625" style="155" customWidth="1"/>
    <col min="1286" max="1286" width="5.6328125" style="155" customWidth="1"/>
    <col min="1287" max="1536" width="8.7265625" style="155" customWidth="1"/>
    <col min="1537" max="1537" width="2.36328125" style="155" customWidth="1"/>
    <col min="1538" max="1538" width="11.90625" style="155" customWidth="1"/>
    <col min="1539" max="1539" width="9.90625" style="155" customWidth="1"/>
    <col min="1540" max="1540" width="10.90625" style="155" customWidth="1"/>
    <col min="1541" max="1541" width="8.7265625" style="155" customWidth="1"/>
    <col min="1542" max="1542" width="5.6328125" style="155" customWidth="1"/>
    <col min="1543" max="1792" width="8.7265625" style="155" customWidth="1"/>
    <col min="1793" max="1793" width="2.36328125" style="155" customWidth="1"/>
    <col min="1794" max="1794" width="11.90625" style="155" customWidth="1"/>
    <col min="1795" max="1795" width="9.90625" style="155" customWidth="1"/>
    <col min="1796" max="1796" width="10.90625" style="155" customWidth="1"/>
    <col min="1797" max="1797" width="8.7265625" style="155" customWidth="1"/>
    <col min="1798" max="1798" width="5.6328125" style="155" customWidth="1"/>
    <col min="1799" max="2048" width="8.7265625" style="155" customWidth="1"/>
    <col min="2049" max="2049" width="2.36328125" style="155" customWidth="1"/>
    <col min="2050" max="2050" width="11.90625" style="155" customWidth="1"/>
    <col min="2051" max="2051" width="9.90625" style="155" customWidth="1"/>
    <col min="2052" max="2052" width="10.90625" style="155" customWidth="1"/>
    <col min="2053" max="2053" width="8.7265625" style="155" customWidth="1"/>
    <col min="2054" max="2054" width="5.6328125" style="155" customWidth="1"/>
    <col min="2055" max="2304" width="8.7265625" style="155" customWidth="1"/>
    <col min="2305" max="2305" width="2.36328125" style="155" customWidth="1"/>
    <col min="2306" max="2306" width="11.90625" style="155" customWidth="1"/>
    <col min="2307" max="2307" width="9.90625" style="155" customWidth="1"/>
    <col min="2308" max="2308" width="10.90625" style="155" customWidth="1"/>
    <col min="2309" max="2309" width="8.7265625" style="155" customWidth="1"/>
    <col min="2310" max="2310" width="5.6328125" style="155" customWidth="1"/>
    <col min="2311" max="2560" width="8.7265625" style="155" customWidth="1"/>
    <col min="2561" max="2561" width="2.36328125" style="155" customWidth="1"/>
    <col min="2562" max="2562" width="11.90625" style="155" customWidth="1"/>
    <col min="2563" max="2563" width="9.90625" style="155" customWidth="1"/>
    <col min="2564" max="2564" width="10.90625" style="155" customWidth="1"/>
    <col min="2565" max="2565" width="8.7265625" style="155" customWidth="1"/>
    <col min="2566" max="2566" width="5.6328125" style="155" customWidth="1"/>
    <col min="2567" max="2816" width="8.7265625" style="155" customWidth="1"/>
    <col min="2817" max="2817" width="2.36328125" style="155" customWidth="1"/>
    <col min="2818" max="2818" width="11.90625" style="155" customWidth="1"/>
    <col min="2819" max="2819" width="9.90625" style="155" customWidth="1"/>
    <col min="2820" max="2820" width="10.90625" style="155" customWidth="1"/>
    <col min="2821" max="2821" width="8.7265625" style="155" customWidth="1"/>
    <col min="2822" max="2822" width="5.6328125" style="155" customWidth="1"/>
    <col min="2823" max="3072" width="8.7265625" style="155" customWidth="1"/>
    <col min="3073" max="3073" width="2.36328125" style="155" customWidth="1"/>
    <col min="3074" max="3074" width="11.90625" style="155" customWidth="1"/>
    <col min="3075" max="3075" width="9.90625" style="155" customWidth="1"/>
    <col min="3076" max="3076" width="10.90625" style="155" customWidth="1"/>
    <col min="3077" max="3077" width="8.7265625" style="155" customWidth="1"/>
    <col min="3078" max="3078" width="5.6328125" style="155" customWidth="1"/>
    <col min="3079" max="3328" width="8.7265625" style="155" customWidth="1"/>
    <col min="3329" max="3329" width="2.36328125" style="155" customWidth="1"/>
    <col min="3330" max="3330" width="11.90625" style="155" customWidth="1"/>
    <col min="3331" max="3331" width="9.90625" style="155" customWidth="1"/>
    <col min="3332" max="3332" width="10.90625" style="155" customWidth="1"/>
    <col min="3333" max="3333" width="8.7265625" style="155" customWidth="1"/>
    <col min="3334" max="3334" width="5.6328125" style="155" customWidth="1"/>
    <col min="3335" max="3584" width="8.7265625" style="155" customWidth="1"/>
    <col min="3585" max="3585" width="2.36328125" style="155" customWidth="1"/>
    <col min="3586" max="3586" width="11.90625" style="155" customWidth="1"/>
    <col min="3587" max="3587" width="9.90625" style="155" customWidth="1"/>
    <col min="3588" max="3588" width="10.90625" style="155" customWidth="1"/>
    <col min="3589" max="3589" width="8.7265625" style="155" customWidth="1"/>
    <col min="3590" max="3590" width="5.6328125" style="155" customWidth="1"/>
    <col min="3591" max="3840" width="8.7265625" style="155" customWidth="1"/>
    <col min="3841" max="3841" width="2.36328125" style="155" customWidth="1"/>
    <col min="3842" max="3842" width="11.90625" style="155" customWidth="1"/>
    <col min="3843" max="3843" width="9.90625" style="155" customWidth="1"/>
    <col min="3844" max="3844" width="10.90625" style="155" customWidth="1"/>
    <col min="3845" max="3845" width="8.7265625" style="155" customWidth="1"/>
    <col min="3846" max="3846" width="5.6328125" style="155" customWidth="1"/>
    <col min="3847" max="4096" width="8.7265625" style="155" customWidth="1"/>
    <col min="4097" max="4097" width="2.36328125" style="155" customWidth="1"/>
    <col min="4098" max="4098" width="11.90625" style="155" customWidth="1"/>
    <col min="4099" max="4099" width="9.90625" style="155" customWidth="1"/>
    <col min="4100" max="4100" width="10.90625" style="155" customWidth="1"/>
    <col min="4101" max="4101" width="8.7265625" style="155" customWidth="1"/>
    <col min="4102" max="4102" width="5.6328125" style="155" customWidth="1"/>
    <col min="4103" max="4352" width="8.7265625" style="155" customWidth="1"/>
    <col min="4353" max="4353" width="2.36328125" style="155" customWidth="1"/>
    <col min="4354" max="4354" width="11.90625" style="155" customWidth="1"/>
    <col min="4355" max="4355" width="9.90625" style="155" customWidth="1"/>
    <col min="4356" max="4356" width="10.90625" style="155" customWidth="1"/>
    <col min="4357" max="4357" width="8.7265625" style="155" customWidth="1"/>
    <col min="4358" max="4358" width="5.6328125" style="155" customWidth="1"/>
    <col min="4359" max="4608" width="8.7265625" style="155" customWidth="1"/>
    <col min="4609" max="4609" width="2.36328125" style="155" customWidth="1"/>
    <col min="4610" max="4610" width="11.90625" style="155" customWidth="1"/>
    <col min="4611" max="4611" width="9.90625" style="155" customWidth="1"/>
    <col min="4612" max="4612" width="10.90625" style="155" customWidth="1"/>
    <col min="4613" max="4613" width="8.7265625" style="155" customWidth="1"/>
    <col min="4614" max="4614" width="5.6328125" style="155" customWidth="1"/>
    <col min="4615" max="4864" width="8.7265625" style="155" customWidth="1"/>
    <col min="4865" max="4865" width="2.36328125" style="155" customWidth="1"/>
    <col min="4866" max="4866" width="11.90625" style="155" customWidth="1"/>
    <col min="4867" max="4867" width="9.90625" style="155" customWidth="1"/>
    <col min="4868" max="4868" width="10.90625" style="155" customWidth="1"/>
    <col min="4869" max="4869" width="8.7265625" style="155" customWidth="1"/>
    <col min="4870" max="4870" width="5.6328125" style="155" customWidth="1"/>
    <col min="4871" max="5120" width="8.7265625" style="155" customWidth="1"/>
    <col min="5121" max="5121" width="2.36328125" style="155" customWidth="1"/>
    <col min="5122" max="5122" width="11.90625" style="155" customWidth="1"/>
    <col min="5123" max="5123" width="9.90625" style="155" customWidth="1"/>
    <col min="5124" max="5124" width="10.90625" style="155" customWidth="1"/>
    <col min="5125" max="5125" width="8.7265625" style="155" customWidth="1"/>
    <col min="5126" max="5126" width="5.6328125" style="155" customWidth="1"/>
    <col min="5127" max="5376" width="8.7265625" style="155" customWidth="1"/>
    <col min="5377" max="5377" width="2.36328125" style="155" customWidth="1"/>
    <col min="5378" max="5378" width="11.90625" style="155" customWidth="1"/>
    <col min="5379" max="5379" width="9.90625" style="155" customWidth="1"/>
    <col min="5380" max="5380" width="10.90625" style="155" customWidth="1"/>
    <col min="5381" max="5381" width="8.7265625" style="155" customWidth="1"/>
    <col min="5382" max="5382" width="5.6328125" style="155" customWidth="1"/>
    <col min="5383" max="5632" width="8.7265625" style="155" customWidth="1"/>
    <col min="5633" max="5633" width="2.36328125" style="155" customWidth="1"/>
    <col min="5634" max="5634" width="11.90625" style="155" customWidth="1"/>
    <col min="5635" max="5635" width="9.90625" style="155" customWidth="1"/>
    <col min="5636" max="5636" width="10.90625" style="155" customWidth="1"/>
    <col min="5637" max="5637" width="8.7265625" style="155" customWidth="1"/>
    <col min="5638" max="5638" width="5.6328125" style="155" customWidth="1"/>
    <col min="5639" max="5888" width="8.7265625" style="155" customWidth="1"/>
    <col min="5889" max="5889" width="2.36328125" style="155" customWidth="1"/>
    <col min="5890" max="5890" width="11.90625" style="155" customWidth="1"/>
    <col min="5891" max="5891" width="9.90625" style="155" customWidth="1"/>
    <col min="5892" max="5892" width="10.90625" style="155" customWidth="1"/>
    <col min="5893" max="5893" width="8.7265625" style="155" customWidth="1"/>
    <col min="5894" max="5894" width="5.6328125" style="155" customWidth="1"/>
    <col min="5895" max="6144" width="8.7265625" style="155" customWidth="1"/>
    <col min="6145" max="6145" width="2.36328125" style="155" customWidth="1"/>
    <col min="6146" max="6146" width="11.90625" style="155" customWidth="1"/>
    <col min="6147" max="6147" width="9.90625" style="155" customWidth="1"/>
    <col min="6148" max="6148" width="10.90625" style="155" customWidth="1"/>
    <col min="6149" max="6149" width="8.7265625" style="155" customWidth="1"/>
    <col min="6150" max="6150" width="5.6328125" style="155" customWidth="1"/>
    <col min="6151" max="6400" width="8.7265625" style="155" customWidth="1"/>
    <col min="6401" max="6401" width="2.36328125" style="155" customWidth="1"/>
    <col min="6402" max="6402" width="11.90625" style="155" customWidth="1"/>
    <col min="6403" max="6403" width="9.90625" style="155" customWidth="1"/>
    <col min="6404" max="6404" width="10.90625" style="155" customWidth="1"/>
    <col min="6405" max="6405" width="8.7265625" style="155" customWidth="1"/>
    <col min="6406" max="6406" width="5.6328125" style="155" customWidth="1"/>
    <col min="6407" max="6656" width="8.7265625" style="155" customWidth="1"/>
    <col min="6657" max="6657" width="2.36328125" style="155" customWidth="1"/>
    <col min="6658" max="6658" width="11.90625" style="155" customWidth="1"/>
    <col min="6659" max="6659" width="9.90625" style="155" customWidth="1"/>
    <col min="6660" max="6660" width="10.90625" style="155" customWidth="1"/>
    <col min="6661" max="6661" width="8.7265625" style="155" customWidth="1"/>
    <col min="6662" max="6662" width="5.6328125" style="155" customWidth="1"/>
    <col min="6663" max="6912" width="8.7265625" style="155" customWidth="1"/>
    <col min="6913" max="6913" width="2.36328125" style="155" customWidth="1"/>
    <col min="6914" max="6914" width="11.90625" style="155" customWidth="1"/>
    <col min="6915" max="6915" width="9.90625" style="155" customWidth="1"/>
    <col min="6916" max="6916" width="10.90625" style="155" customWidth="1"/>
    <col min="6917" max="6917" width="8.7265625" style="155" customWidth="1"/>
    <col min="6918" max="6918" width="5.6328125" style="155" customWidth="1"/>
    <col min="6919" max="7168" width="8.7265625" style="155" customWidth="1"/>
    <col min="7169" max="7169" width="2.36328125" style="155" customWidth="1"/>
    <col min="7170" max="7170" width="11.90625" style="155" customWidth="1"/>
    <col min="7171" max="7171" width="9.90625" style="155" customWidth="1"/>
    <col min="7172" max="7172" width="10.90625" style="155" customWidth="1"/>
    <col min="7173" max="7173" width="8.7265625" style="155" customWidth="1"/>
    <col min="7174" max="7174" width="5.6328125" style="155" customWidth="1"/>
    <col min="7175" max="7424" width="8.7265625" style="155" customWidth="1"/>
    <col min="7425" max="7425" width="2.36328125" style="155" customWidth="1"/>
    <col min="7426" max="7426" width="11.90625" style="155" customWidth="1"/>
    <col min="7427" max="7427" width="9.90625" style="155" customWidth="1"/>
    <col min="7428" max="7428" width="10.90625" style="155" customWidth="1"/>
    <col min="7429" max="7429" width="8.7265625" style="155" customWidth="1"/>
    <col min="7430" max="7430" width="5.6328125" style="155" customWidth="1"/>
    <col min="7431" max="7680" width="8.7265625" style="155" customWidth="1"/>
    <col min="7681" max="7681" width="2.36328125" style="155" customWidth="1"/>
    <col min="7682" max="7682" width="11.90625" style="155" customWidth="1"/>
    <col min="7683" max="7683" width="9.90625" style="155" customWidth="1"/>
    <col min="7684" max="7684" width="10.90625" style="155" customWidth="1"/>
    <col min="7685" max="7685" width="8.7265625" style="155" customWidth="1"/>
    <col min="7686" max="7686" width="5.6328125" style="155" customWidth="1"/>
    <col min="7687" max="7936" width="8.7265625" style="155" customWidth="1"/>
    <col min="7937" max="7937" width="2.36328125" style="155" customWidth="1"/>
    <col min="7938" max="7938" width="11.90625" style="155" customWidth="1"/>
    <col min="7939" max="7939" width="9.90625" style="155" customWidth="1"/>
    <col min="7940" max="7940" width="10.90625" style="155" customWidth="1"/>
    <col min="7941" max="7941" width="8.7265625" style="155" customWidth="1"/>
    <col min="7942" max="7942" width="5.6328125" style="155" customWidth="1"/>
    <col min="7943" max="8192" width="8.7265625" style="155" customWidth="1"/>
    <col min="8193" max="8193" width="2.36328125" style="155" customWidth="1"/>
    <col min="8194" max="8194" width="11.90625" style="155" customWidth="1"/>
    <col min="8195" max="8195" width="9.90625" style="155" customWidth="1"/>
    <col min="8196" max="8196" width="10.90625" style="155" customWidth="1"/>
    <col min="8197" max="8197" width="8.7265625" style="155" customWidth="1"/>
    <col min="8198" max="8198" width="5.6328125" style="155" customWidth="1"/>
    <col min="8199" max="8448" width="8.7265625" style="155" customWidth="1"/>
    <col min="8449" max="8449" width="2.36328125" style="155" customWidth="1"/>
    <col min="8450" max="8450" width="11.90625" style="155" customWidth="1"/>
    <col min="8451" max="8451" width="9.90625" style="155" customWidth="1"/>
    <col min="8452" max="8452" width="10.90625" style="155" customWidth="1"/>
    <col min="8453" max="8453" width="8.7265625" style="155" customWidth="1"/>
    <col min="8454" max="8454" width="5.6328125" style="155" customWidth="1"/>
    <col min="8455" max="8704" width="8.7265625" style="155" customWidth="1"/>
    <col min="8705" max="8705" width="2.36328125" style="155" customWidth="1"/>
    <col min="8706" max="8706" width="11.90625" style="155" customWidth="1"/>
    <col min="8707" max="8707" width="9.90625" style="155" customWidth="1"/>
    <col min="8708" max="8708" width="10.90625" style="155" customWidth="1"/>
    <col min="8709" max="8709" width="8.7265625" style="155" customWidth="1"/>
    <col min="8710" max="8710" width="5.6328125" style="155" customWidth="1"/>
    <col min="8711" max="8960" width="8.7265625" style="155" customWidth="1"/>
    <col min="8961" max="8961" width="2.36328125" style="155" customWidth="1"/>
    <col min="8962" max="8962" width="11.90625" style="155" customWidth="1"/>
    <col min="8963" max="8963" width="9.90625" style="155" customWidth="1"/>
    <col min="8964" max="8964" width="10.90625" style="155" customWidth="1"/>
    <col min="8965" max="8965" width="8.7265625" style="155" customWidth="1"/>
    <col min="8966" max="8966" width="5.6328125" style="155" customWidth="1"/>
    <col min="8967" max="9216" width="8.7265625" style="155" customWidth="1"/>
    <col min="9217" max="9217" width="2.36328125" style="155" customWidth="1"/>
    <col min="9218" max="9218" width="11.90625" style="155" customWidth="1"/>
    <col min="9219" max="9219" width="9.90625" style="155" customWidth="1"/>
    <col min="9220" max="9220" width="10.90625" style="155" customWidth="1"/>
    <col min="9221" max="9221" width="8.7265625" style="155" customWidth="1"/>
    <col min="9222" max="9222" width="5.6328125" style="155" customWidth="1"/>
    <col min="9223" max="9472" width="8.7265625" style="155" customWidth="1"/>
    <col min="9473" max="9473" width="2.36328125" style="155" customWidth="1"/>
    <col min="9474" max="9474" width="11.90625" style="155" customWidth="1"/>
    <col min="9475" max="9475" width="9.90625" style="155" customWidth="1"/>
    <col min="9476" max="9476" width="10.90625" style="155" customWidth="1"/>
    <col min="9477" max="9477" width="8.7265625" style="155" customWidth="1"/>
    <col min="9478" max="9478" width="5.6328125" style="155" customWidth="1"/>
    <col min="9479" max="9728" width="8.7265625" style="155" customWidth="1"/>
    <col min="9729" max="9729" width="2.36328125" style="155" customWidth="1"/>
    <col min="9730" max="9730" width="11.90625" style="155" customWidth="1"/>
    <col min="9731" max="9731" width="9.90625" style="155" customWidth="1"/>
    <col min="9732" max="9732" width="10.90625" style="155" customWidth="1"/>
    <col min="9733" max="9733" width="8.7265625" style="155" customWidth="1"/>
    <col min="9734" max="9734" width="5.6328125" style="155" customWidth="1"/>
    <col min="9735" max="9984" width="8.7265625" style="155" customWidth="1"/>
    <col min="9985" max="9985" width="2.36328125" style="155" customWidth="1"/>
    <col min="9986" max="9986" width="11.90625" style="155" customWidth="1"/>
    <col min="9987" max="9987" width="9.90625" style="155" customWidth="1"/>
    <col min="9988" max="9988" width="10.90625" style="155" customWidth="1"/>
    <col min="9989" max="9989" width="8.7265625" style="155" customWidth="1"/>
    <col min="9990" max="9990" width="5.6328125" style="155" customWidth="1"/>
    <col min="9991" max="10240" width="8.7265625" style="155" customWidth="1"/>
    <col min="10241" max="10241" width="2.36328125" style="155" customWidth="1"/>
    <col min="10242" max="10242" width="11.90625" style="155" customWidth="1"/>
    <col min="10243" max="10243" width="9.90625" style="155" customWidth="1"/>
    <col min="10244" max="10244" width="10.90625" style="155" customWidth="1"/>
    <col min="10245" max="10245" width="8.7265625" style="155" customWidth="1"/>
    <col min="10246" max="10246" width="5.6328125" style="155" customWidth="1"/>
    <col min="10247" max="10496" width="8.7265625" style="155" customWidth="1"/>
    <col min="10497" max="10497" width="2.36328125" style="155" customWidth="1"/>
    <col min="10498" max="10498" width="11.90625" style="155" customWidth="1"/>
    <col min="10499" max="10499" width="9.90625" style="155" customWidth="1"/>
    <col min="10500" max="10500" width="10.90625" style="155" customWidth="1"/>
    <col min="10501" max="10501" width="8.7265625" style="155" customWidth="1"/>
    <col min="10502" max="10502" width="5.6328125" style="155" customWidth="1"/>
    <col min="10503" max="10752" width="8.7265625" style="155" customWidth="1"/>
    <col min="10753" max="10753" width="2.36328125" style="155" customWidth="1"/>
    <col min="10754" max="10754" width="11.90625" style="155" customWidth="1"/>
    <col min="10755" max="10755" width="9.90625" style="155" customWidth="1"/>
    <col min="10756" max="10756" width="10.90625" style="155" customWidth="1"/>
    <col min="10757" max="10757" width="8.7265625" style="155" customWidth="1"/>
    <col min="10758" max="10758" width="5.6328125" style="155" customWidth="1"/>
    <col min="10759" max="11008" width="8.7265625" style="155" customWidth="1"/>
    <col min="11009" max="11009" width="2.36328125" style="155" customWidth="1"/>
    <col min="11010" max="11010" width="11.90625" style="155" customWidth="1"/>
    <col min="11011" max="11011" width="9.90625" style="155" customWidth="1"/>
    <col min="11012" max="11012" width="10.90625" style="155" customWidth="1"/>
    <col min="11013" max="11013" width="8.7265625" style="155" customWidth="1"/>
    <col min="11014" max="11014" width="5.6328125" style="155" customWidth="1"/>
    <col min="11015" max="11264" width="8.7265625" style="155" customWidth="1"/>
    <col min="11265" max="11265" width="2.36328125" style="155" customWidth="1"/>
    <col min="11266" max="11266" width="11.90625" style="155" customWidth="1"/>
    <col min="11267" max="11267" width="9.90625" style="155" customWidth="1"/>
    <col min="11268" max="11268" width="10.90625" style="155" customWidth="1"/>
    <col min="11269" max="11269" width="8.7265625" style="155" customWidth="1"/>
    <col min="11270" max="11270" width="5.6328125" style="155" customWidth="1"/>
    <col min="11271" max="11520" width="8.7265625" style="155" customWidth="1"/>
    <col min="11521" max="11521" width="2.36328125" style="155" customWidth="1"/>
    <col min="11522" max="11522" width="11.90625" style="155" customWidth="1"/>
    <col min="11523" max="11523" width="9.90625" style="155" customWidth="1"/>
    <col min="11524" max="11524" width="10.90625" style="155" customWidth="1"/>
    <col min="11525" max="11525" width="8.7265625" style="155" customWidth="1"/>
    <col min="11526" max="11526" width="5.6328125" style="155" customWidth="1"/>
    <col min="11527" max="11776" width="8.7265625" style="155" customWidth="1"/>
    <col min="11777" max="11777" width="2.36328125" style="155" customWidth="1"/>
    <col min="11778" max="11778" width="11.90625" style="155" customWidth="1"/>
    <col min="11779" max="11779" width="9.90625" style="155" customWidth="1"/>
    <col min="11780" max="11780" width="10.90625" style="155" customWidth="1"/>
    <col min="11781" max="11781" width="8.7265625" style="155" customWidth="1"/>
    <col min="11782" max="11782" width="5.6328125" style="155" customWidth="1"/>
    <col min="11783" max="12032" width="8.7265625" style="155" customWidth="1"/>
    <col min="12033" max="12033" width="2.36328125" style="155" customWidth="1"/>
    <col min="12034" max="12034" width="11.90625" style="155" customWidth="1"/>
    <col min="12035" max="12035" width="9.90625" style="155" customWidth="1"/>
    <col min="12036" max="12036" width="10.90625" style="155" customWidth="1"/>
    <col min="12037" max="12037" width="8.7265625" style="155" customWidth="1"/>
    <col min="12038" max="12038" width="5.6328125" style="155" customWidth="1"/>
    <col min="12039" max="12288" width="8.7265625" style="155" customWidth="1"/>
    <col min="12289" max="12289" width="2.36328125" style="155" customWidth="1"/>
    <col min="12290" max="12290" width="11.90625" style="155" customWidth="1"/>
    <col min="12291" max="12291" width="9.90625" style="155" customWidth="1"/>
    <col min="12292" max="12292" width="10.90625" style="155" customWidth="1"/>
    <col min="12293" max="12293" width="8.7265625" style="155" customWidth="1"/>
    <col min="12294" max="12294" width="5.6328125" style="155" customWidth="1"/>
    <col min="12295" max="12544" width="8.7265625" style="155" customWidth="1"/>
    <col min="12545" max="12545" width="2.36328125" style="155" customWidth="1"/>
    <col min="12546" max="12546" width="11.90625" style="155" customWidth="1"/>
    <col min="12547" max="12547" width="9.90625" style="155" customWidth="1"/>
    <col min="12548" max="12548" width="10.90625" style="155" customWidth="1"/>
    <col min="12549" max="12549" width="8.7265625" style="155" customWidth="1"/>
    <col min="12550" max="12550" width="5.6328125" style="155" customWidth="1"/>
    <col min="12551" max="12800" width="8.7265625" style="155" customWidth="1"/>
    <col min="12801" max="12801" width="2.36328125" style="155" customWidth="1"/>
    <col min="12802" max="12802" width="11.90625" style="155" customWidth="1"/>
    <col min="12803" max="12803" width="9.90625" style="155" customWidth="1"/>
    <col min="12804" max="12804" width="10.90625" style="155" customWidth="1"/>
    <col min="12805" max="12805" width="8.7265625" style="155" customWidth="1"/>
    <col min="12806" max="12806" width="5.6328125" style="155" customWidth="1"/>
    <col min="12807" max="13056" width="8.7265625" style="155" customWidth="1"/>
    <col min="13057" max="13057" width="2.36328125" style="155" customWidth="1"/>
    <col min="13058" max="13058" width="11.90625" style="155" customWidth="1"/>
    <col min="13059" max="13059" width="9.90625" style="155" customWidth="1"/>
    <col min="13060" max="13060" width="10.90625" style="155" customWidth="1"/>
    <col min="13061" max="13061" width="8.7265625" style="155" customWidth="1"/>
    <col min="13062" max="13062" width="5.6328125" style="155" customWidth="1"/>
    <col min="13063" max="13312" width="8.7265625" style="155" customWidth="1"/>
    <col min="13313" max="13313" width="2.36328125" style="155" customWidth="1"/>
    <col min="13314" max="13314" width="11.90625" style="155" customWidth="1"/>
    <col min="13315" max="13315" width="9.90625" style="155" customWidth="1"/>
    <col min="13316" max="13316" width="10.90625" style="155" customWidth="1"/>
    <col min="13317" max="13317" width="8.7265625" style="155" customWidth="1"/>
    <col min="13318" max="13318" width="5.6328125" style="155" customWidth="1"/>
    <col min="13319" max="13568" width="8.7265625" style="155" customWidth="1"/>
    <col min="13569" max="13569" width="2.36328125" style="155" customWidth="1"/>
    <col min="13570" max="13570" width="11.90625" style="155" customWidth="1"/>
    <col min="13571" max="13571" width="9.90625" style="155" customWidth="1"/>
    <col min="13572" max="13572" width="10.90625" style="155" customWidth="1"/>
    <col min="13573" max="13573" width="8.7265625" style="155" customWidth="1"/>
    <col min="13574" max="13574" width="5.6328125" style="155" customWidth="1"/>
    <col min="13575" max="13824" width="8.7265625" style="155" customWidth="1"/>
    <col min="13825" max="13825" width="2.36328125" style="155" customWidth="1"/>
    <col min="13826" max="13826" width="11.90625" style="155" customWidth="1"/>
    <col min="13827" max="13827" width="9.90625" style="155" customWidth="1"/>
    <col min="13828" max="13828" width="10.90625" style="155" customWidth="1"/>
    <col min="13829" max="13829" width="8.7265625" style="155" customWidth="1"/>
    <col min="13830" max="13830" width="5.6328125" style="155" customWidth="1"/>
    <col min="13831" max="14080" width="8.7265625" style="155" customWidth="1"/>
    <col min="14081" max="14081" width="2.36328125" style="155" customWidth="1"/>
    <col min="14082" max="14082" width="11.90625" style="155" customWidth="1"/>
    <col min="14083" max="14083" width="9.90625" style="155" customWidth="1"/>
    <col min="14084" max="14084" width="10.90625" style="155" customWidth="1"/>
    <col min="14085" max="14085" width="8.7265625" style="155" customWidth="1"/>
    <col min="14086" max="14086" width="5.6328125" style="155" customWidth="1"/>
    <col min="14087" max="14336" width="8.7265625" style="155" customWidth="1"/>
    <col min="14337" max="14337" width="2.36328125" style="155" customWidth="1"/>
    <col min="14338" max="14338" width="11.90625" style="155" customWidth="1"/>
    <col min="14339" max="14339" width="9.90625" style="155" customWidth="1"/>
    <col min="14340" max="14340" width="10.90625" style="155" customWidth="1"/>
    <col min="14341" max="14341" width="8.7265625" style="155" customWidth="1"/>
    <col min="14342" max="14342" width="5.6328125" style="155" customWidth="1"/>
    <col min="14343" max="14592" width="8.7265625" style="155" customWidth="1"/>
    <col min="14593" max="14593" width="2.36328125" style="155" customWidth="1"/>
    <col min="14594" max="14594" width="11.90625" style="155" customWidth="1"/>
    <col min="14595" max="14595" width="9.90625" style="155" customWidth="1"/>
    <col min="14596" max="14596" width="10.90625" style="155" customWidth="1"/>
    <col min="14597" max="14597" width="8.7265625" style="155" customWidth="1"/>
    <col min="14598" max="14598" width="5.6328125" style="155" customWidth="1"/>
    <col min="14599" max="14848" width="8.7265625" style="155" customWidth="1"/>
    <col min="14849" max="14849" width="2.36328125" style="155" customWidth="1"/>
    <col min="14850" max="14850" width="11.90625" style="155" customWidth="1"/>
    <col min="14851" max="14851" width="9.90625" style="155" customWidth="1"/>
    <col min="14852" max="14852" width="10.90625" style="155" customWidth="1"/>
    <col min="14853" max="14853" width="8.7265625" style="155" customWidth="1"/>
    <col min="14854" max="14854" width="5.6328125" style="155" customWidth="1"/>
    <col min="14855" max="15104" width="8.7265625" style="155" customWidth="1"/>
    <col min="15105" max="15105" width="2.36328125" style="155" customWidth="1"/>
    <col min="15106" max="15106" width="11.90625" style="155" customWidth="1"/>
    <col min="15107" max="15107" width="9.90625" style="155" customWidth="1"/>
    <col min="15108" max="15108" width="10.90625" style="155" customWidth="1"/>
    <col min="15109" max="15109" width="8.7265625" style="155" customWidth="1"/>
    <col min="15110" max="15110" width="5.6328125" style="155" customWidth="1"/>
    <col min="15111" max="15360" width="8.7265625" style="155" customWidth="1"/>
    <col min="15361" max="15361" width="2.36328125" style="155" customWidth="1"/>
    <col min="15362" max="15362" width="11.90625" style="155" customWidth="1"/>
    <col min="15363" max="15363" width="9.90625" style="155" customWidth="1"/>
    <col min="15364" max="15364" width="10.90625" style="155" customWidth="1"/>
    <col min="15365" max="15365" width="8.7265625" style="155" customWidth="1"/>
    <col min="15366" max="15366" width="5.6328125" style="155" customWidth="1"/>
    <col min="15367" max="15616" width="8.7265625" style="155" customWidth="1"/>
    <col min="15617" max="15617" width="2.36328125" style="155" customWidth="1"/>
    <col min="15618" max="15618" width="11.90625" style="155" customWidth="1"/>
    <col min="15619" max="15619" width="9.90625" style="155" customWidth="1"/>
    <col min="15620" max="15620" width="10.90625" style="155" customWidth="1"/>
    <col min="15621" max="15621" width="8.7265625" style="155" customWidth="1"/>
    <col min="15622" max="15622" width="5.6328125" style="155" customWidth="1"/>
    <col min="15623" max="15872" width="8.7265625" style="155" customWidth="1"/>
    <col min="15873" max="15873" width="2.36328125" style="155" customWidth="1"/>
    <col min="15874" max="15874" width="11.90625" style="155" customWidth="1"/>
    <col min="15875" max="15875" width="9.90625" style="155" customWidth="1"/>
    <col min="15876" max="15876" width="10.90625" style="155" customWidth="1"/>
    <col min="15877" max="15877" width="8.7265625" style="155" customWidth="1"/>
    <col min="15878" max="15878" width="5.6328125" style="155" customWidth="1"/>
    <col min="15879" max="16128" width="8.7265625" style="155" customWidth="1"/>
    <col min="16129" max="16129" width="2.36328125" style="155" customWidth="1"/>
    <col min="16130" max="16130" width="11.90625" style="155" customWidth="1"/>
    <col min="16131" max="16131" width="9.90625" style="155" customWidth="1"/>
    <col min="16132" max="16132" width="10.90625" style="155" customWidth="1"/>
    <col min="16133" max="16133" width="8.7265625" style="155" customWidth="1"/>
    <col min="16134" max="16134" width="5.6328125" style="155" customWidth="1"/>
    <col min="16135" max="16384" width="8.7265625" style="155" customWidth="1"/>
  </cols>
  <sheetData>
    <row r="1" spans="1:12" ht="11.25" customHeight="1">
      <c r="A1" s="180"/>
    </row>
    <row r="2" spans="1:12" s="156" customFormat="1" ht="15" customHeight="1">
      <c r="B2" s="181" t="s">
        <v>279</v>
      </c>
      <c r="C2" s="181"/>
      <c r="D2" s="181"/>
      <c r="E2" s="181"/>
      <c r="F2" s="181"/>
      <c r="G2" s="181"/>
      <c r="H2" s="181"/>
      <c r="I2" s="181"/>
      <c r="J2" s="181"/>
    </row>
    <row r="3" spans="1:12" s="156" customFormat="1" ht="30" customHeight="1">
      <c r="B3" s="720" t="s">
        <v>711</v>
      </c>
      <c r="C3" s="720"/>
      <c r="D3" s="720"/>
      <c r="E3" s="720"/>
      <c r="F3" s="720"/>
      <c r="G3" s="720"/>
      <c r="H3" s="720"/>
      <c r="I3" s="720"/>
      <c r="J3" s="720"/>
      <c r="L3" s="188"/>
    </row>
    <row r="4" spans="1:12" s="156" customFormat="1" ht="15" customHeight="1">
      <c r="B4" s="159"/>
      <c r="C4" s="159"/>
      <c r="D4" s="159"/>
      <c r="E4" s="159"/>
      <c r="F4" s="159"/>
      <c r="G4" s="159"/>
      <c r="H4" s="159"/>
      <c r="I4" s="159"/>
      <c r="J4" s="159"/>
      <c r="L4" s="188"/>
    </row>
    <row r="5" spans="1:12" s="156" customFormat="1" ht="15" customHeight="1">
      <c r="B5" s="181"/>
      <c r="C5" s="181"/>
      <c r="D5" s="181"/>
      <c r="E5" s="181"/>
      <c r="F5" s="181"/>
      <c r="G5" s="181"/>
      <c r="H5" s="671" t="s">
        <v>829</v>
      </c>
      <c r="I5" s="671"/>
      <c r="J5" s="671"/>
    </row>
    <row r="6" spans="1:12" s="156" customFormat="1" ht="15" customHeight="1">
      <c r="B6" s="181"/>
      <c r="C6" s="181"/>
      <c r="D6" s="181"/>
      <c r="E6" s="181"/>
      <c r="F6" s="181"/>
      <c r="G6" s="181"/>
      <c r="H6" s="181"/>
      <c r="I6" s="181"/>
      <c r="J6" s="195"/>
    </row>
    <row r="7" spans="1:12" s="156" customFormat="1" ht="15" customHeight="1">
      <c r="B7" s="672" t="str">
        <f>基礎データ入力!$B$2</f>
        <v>木津川市長</v>
      </c>
      <c r="C7" s="672"/>
      <c r="D7" s="181" t="s">
        <v>289</v>
      </c>
      <c r="E7" s="181"/>
      <c r="F7" s="181"/>
      <c r="G7" s="181"/>
      <c r="H7" s="181"/>
      <c r="I7" s="181"/>
      <c r="J7" s="181"/>
    </row>
    <row r="8" spans="1:12" s="156" customFormat="1" ht="15" customHeight="1">
      <c r="B8" s="181"/>
      <c r="C8" s="181"/>
      <c r="D8" s="181"/>
      <c r="E8" s="181"/>
      <c r="F8" s="181"/>
      <c r="G8" s="181"/>
      <c r="H8" s="181"/>
      <c r="I8" s="181"/>
      <c r="J8" s="181"/>
    </row>
    <row r="9" spans="1:12" s="156" customFormat="1" ht="15" customHeight="1">
      <c r="B9" s="181"/>
      <c r="C9" s="181"/>
      <c r="D9" s="181"/>
      <c r="E9" s="181"/>
      <c r="F9" s="161" t="s">
        <v>34</v>
      </c>
      <c r="G9" s="674" t="str">
        <f>基礎データ入力!$B$6</f>
        <v>京都府木津川市木津△△－○</v>
      </c>
      <c r="H9" s="674"/>
      <c r="I9" s="674"/>
      <c r="J9" s="674"/>
    </row>
    <row r="10" spans="1:12" s="156" customFormat="1" ht="15" customHeight="1">
      <c r="B10" s="181"/>
      <c r="C10" s="181"/>
      <c r="D10" s="181"/>
      <c r="E10" s="181"/>
      <c r="F10" s="181"/>
      <c r="G10" s="674" t="str">
        <f>基礎データ入力!$B$3</f>
        <v>（株）いづみ姫</v>
      </c>
      <c r="H10" s="674"/>
      <c r="I10" s="674"/>
      <c r="J10" s="674"/>
    </row>
    <row r="11" spans="1:12" s="156" customFormat="1" ht="15" customHeight="1">
      <c r="B11" s="181"/>
      <c r="C11" s="181"/>
      <c r="D11" s="181"/>
      <c r="E11" s="181"/>
      <c r="F11" s="181"/>
      <c r="G11" s="674" t="str">
        <f>基礎データ入力!$B$4</f>
        <v>代表取締役　建設　一郎</v>
      </c>
      <c r="H11" s="674"/>
      <c r="I11" s="674"/>
      <c r="J11" s="674"/>
      <c r="L11" s="188"/>
    </row>
    <row r="12" spans="1:12" s="156" customFormat="1" ht="15" customHeight="1">
      <c r="B12" s="181"/>
      <c r="C12" s="181"/>
      <c r="D12" s="181"/>
      <c r="E12" s="181"/>
      <c r="F12" s="181"/>
      <c r="G12" s="181"/>
      <c r="H12" s="181"/>
      <c r="I12" s="181"/>
      <c r="J12" s="181"/>
    </row>
    <row r="13" spans="1:12" s="156" customFormat="1" ht="15" customHeight="1">
      <c r="B13" s="708" t="str">
        <f>基礎データ入力!$B$7</f>
        <v>令和△年△月△日</v>
      </c>
      <c r="C13" s="708"/>
      <c r="D13" s="709" t="s">
        <v>287</v>
      </c>
      <c r="E13" s="709"/>
      <c r="F13" s="709"/>
      <c r="G13" s="709"/>
      <c r="H13" s="709"/>
      <c r="I13" s="709"/>
      <c r="J13" s="709"/>
    </row>
    <row r="14" spans="1:12" s="156" customFormat="1" ht="15" customHeight="1">
      <c r="B14" s="709" t="s">
        <v>814</v>
      </c>
      <c r="C14" s="709"/>
      <c r="D14" s="709"/>
      <c r="E14" s="709"/>
      <c r="F14" s="709"/>
      <c r="G14" s="709"/>
      <c r="H14" s="709"/>
      <c r="I14" s="709"/>
      <c r="J14" s="709"/>
    </row>
    <row r="15" spans="1:12" s="156" customFormat="1" ht="15" customHeight="1">
      <c r="B15" s="687" t="s">
        <v>18</v>
      </c>
      <c r="C15" s="688"/>
      <c r="D15" s="697" t="str">
        <f>基礎データ入力!$B$8</f>
        <v>木津川市役所改修工事</v>
      </c>
      <c r="E15" s="698"/>
      <c r="F15" s="698"/>
      <c r="G15" s="698"/>
      <c r="H15" s="698"/>
      <c r="I15" s="698"/>
      <c r="J15" s="699"/>
    </row>
    <row r="16" spans="1:12" s="156" customFormat="1" ht="15" customHeight="1">
      <c r="B16" s="695"/>
      <c r="C16" s="696"/>
      <c r="D16" s="700"/>
      <c r="E16" s="737"/>
      <c r="F16" s="737"/>
      <c r="G16" s="737"/>
      <c r="H16" s="737"/>
      <c r="I16" s="737"/>
      <c r="J16" s="702"/>
    </row>
    <row r="17" spans="2:10" s="156" customFormat="1" ht="15" customHeight="1">
      <c r="B17" s="687" t="s">
        <v>280</v>
      </c>
      <c r="C17" s="688"/>
      <c r="D17" s="703" t="str">
        <f>IF(基礎データ入力!$B$9=0,"",基礎データ入力!$B$9)</f>
        <v>８－□－○</v>
      </c>
      <c r="E17" s="704"/>
      <c r="F17" s="704"/>
      <c r="G17" s="704"/>
      <c r="H17" s="704"/>
      <c r="I17" s="704"/>
      <c r="J17" s="705"/>
    </row>
    <row r="18" spans="2:10" s="156" customFormat="1" ht="15" customHeight="1">
      <c r="B18" s="691"/>
      <c r="C18" s="692"/>
      <c r="D18" s="700"/>
      <c r="E18" s="737"/>
      <c r="F18" s="737"/>
      <c r="G18" s="737"/>
      <c r="H18" s="737"/>
      <c r="I18" s="737"/>
      <c r="J18" s="702"/>
    </row>
    <row r="19" spans="2:10" s="156" customFormat="1" ht="15" customHeight="1">
      <c r="B19" s="687" t="s">
        <v>21</v>
      </c>
      <c r="C19" s="688"/>
      <c r="D19" s="697" t="str">
        <f>基礎データ入力!$B$10</f>
        <v>木津川市木津　地内</v>
      </c>
      <c r="E19" s="698"/>
      <c r="F19" s="698"/>
      <c r="G19" s="698"/>
      <c r="H19" s="698"/>
      <c r="I19" s="698"/>
      <c r="J19" s="699"/>
    </row>
    <row r="20" spans="2:10" s="156" customFormat="1" ht="15" customHeight="1">
      <c r="B20" s="691"/>
      <c r="C20" s="692"/>
      <c r="D20" s="700"/>
      <c r="E20" s="737"/>
      <c r="F20" s="737"/>
      <c r="G20" s="737"/>
      <c r="H20" s="737"/>
      <c r="I20" s="737"/>
      <c r="J20" s="702"/>
    </row>
    <row r="21" spans="2:10" s="156" customFormat="1" ht="15" customHeight="1">
      <c r="B21" s="157"/>
      <c r="C21" s="157"/>
      <c r="D21" s="157"/>
      <c r="E21" s="157"/>
      <c r="F21" s="157"/>
      <c r="G21" s="157"/>
      <c r="H21" s="157"/>
      <c r="I21" s="157"/>
      <c r="J21" s="157"/>
    </row>
    <row r="22" spans="2:10" s="156" customFormat="1" ht="15" customHeight="1">
      <c r="B22" s="162" t="s">
        <v>31</v>
      </c>
      <c r="C22" s="162"/>
      <c r="D22" s="162"/>
      <c r="E22" s="162"/>
      <c r="F22" s="162"/>
      <c r="G22" s="162"/>
      <c r="H22" s="162"/>
      <c r="I22" s="162"/>
      <c r="J22" s="162"/>
    </row>
    <row r="23" spans="2:10" s="156" customFormat="1" ht="15" customHeight="1">
      <c r="B23" s="157"/>
      <c r="C23" s="157"/>
      <c r="D23" s="157"/>
      <c r="E23" s="157"/>
      <c r="F23" s="157"/>
      <c r="G23" s="157"/>
      <c r="H23" s="157"/>
      <c r="I23" s="157"/>
      <c r="J23" s="157"/>
    </row>
    <row r="24" spans="2:10" s="156" customFormat="1" ht="15" customHeight="1">
      <c r="B24" s="716"/>
      <c r="C24" s="732" t="s">
        <v>35</v>
      </c>
      <c r="D24" s="733"/>
      <c r="E24" s="733"/>
      <c r="F24" s="733"/>
      <c r="G24" s="733"/>
      <c r="H24" s="733"/>
      <c r="I24" s="734"/>
      <c r="J24" s="196" t="s">
        <v>7</v>
      </c>
    </row>
    <row r="25" spans="2:10" s="156" customFormat="1" ht="15" customHeight="1">
      <c r="B25" s="735"/>
      <c r="C25" s="738" t="s">
        <v>40</v>
      </c>
      <c r="D25" s="739"/>
      <c r="E25" s="736" t="s">
        <v>42</v>
      </c>
      <c r="F25" s="695" t="s">
        <v>47</v>
      </c>
      <c r="G25" s="696"/>
      <c r="H25" s="695" t="s">
        <v>51</v>
      </c>
      <c r="I25" s="696"/>
      <c r="J25" s="718" t="s">
        <v>56</v>
      </c>
    </row>
    <row r="26" spans="2:10" s="156" customFormat="1" ht="15" customHeight="1">
      <c r="B26" s="717"/>
      <c r="C26" s="691" t="s">
        <v>14</v>
      </c>
      <c r="D26" s="692"/>
      <c r="E26" s="719"/>
      <c r="F26" s="691" t="s">
        <v>241</v>
      </c>
      <c r="G26" s="692"/>
      <c r="H26" s="691" t="s">
        <v>55</v>
      </c>
      <c r="I26" s="692"/>
      <c r="J26" s="719"/>
    </row>
    <row r="27" spans="2:10" s="156" customFormat="1" ht="20" customHeight="1">
      <c r="B27" s="676" t="s">
        <v>59</v>
      </c>
      <c r="C27" s="687" t="str">
        <f>基礎データ入力!$B$11</f>
        <v>けんせつ　じろう</v>
      </c>
      <c r="D27" s="688"/>
      <c r="E27" s="678"/>
      <c r="F27" s="712"/>
      <c r="G27" s="713"/>
      <c r="H27" s="712"/>
      <c r="I27" s="713"/>
      <c r="J27" s="725"/>
    </row>
    <row r="28" spans="2:10" s="156" customFormat="1" ht="20" customHeight="1">
      <c r="B28" s="677"/>
      <c r="C28" s="695" t="str">
        <f>基礎データ入力!$B$12</f>
        <v>建設　次郎</v>
      </c>
      <c r="D28" s="696"/>
      <c r="E28" s="679"/>
      <c r="F28" s="714"/>
      <c r="G28" s="715"/>
      <c r="H28" s="714"/>
      <c r="I28" s="715"/>
      <c r="J28" s="685"/>
    </row>
    <row r="29" spans="2:10" s="156" customFormat="1" ht="20" customHeight="1">
      <c r="B29" s="676" t="s">
        <v>47</v>
      </c>
      <c r="C29" s="687" t="str">
        <f>基礎データ入力!$B$13</f>
        <v>けんせつ　さぶろう</v>
      </c>
      <c r="D29" s="688"/>
      <c r="E29" s="678"/>
      <c r="F29" s="721"/>
      <c r="G29" s="722"/>
      <c r="H29" s="728"/>
      <c r="I29" s="729"/>
      <c r="J29" s="725"/>
    </row>
    <row r="30" spans="2:10" s="156" customFormat="1" ht="20" customHeight="1">
      <c r="B30" s="677"/>
      <c r="C30" s="695" t="str">
        <f>基礎データ入力!$B$14</f>
        <v>建設　三郎</v>
      </c>
      <c r="D30" s="696"/>
      <c r="E30" s="679"/>
      <c r="F30" s="723"/>
      <c r="G30" s="724"/>
      <c r="H30" s="730"/>
      <c r="I30" s="731"/>
      <c r="J30" s="685"/>
    </row>
    <row r="31" spans="2:10" s="156" customFormat="1" ht="20" customHeight="1">
      <c r="B31" s="676" t="s">
        <v>65</v>
      </c>
      <c r="C31" s="687" t="str">
        <f>基礎データ入力!$B$15</f>
        <v>けんせつ　しろう</v>
      </c>
      <c r="D31" s="688"/>
      <c r="E31" s="678"/>
      <c r="F31" s="721"/>
      <c r="G31" s="722"/>
      <c r="H31" s="728"/>
      <c r="I31" s="729"/>
      <c r="J31" s="725"/>
    </row>
    <row r="32" spans="2:10" s="156" customFormat="1" ht="20" customHeight="1">
      <c r="B32" s="677"/>
      <c r="C32" s="695" t="str">
        <f>基礎データ入力!$B$16</f>
        <v>建設　四郎</v>
      </c>
      <c r="D32" s="696"/>
      <c r="E32" s="679"/>
      <c r="F32" s="723"/>
      <c r="G32" s="724"/>
      <c r="H32" s="730"/>
      <c r="I32" s="731"/>
      <c r="J32" s="685"/>
    </row>
    <row r="33" spans="2:14" s="156" customFormat="1" ht="20" customHeight="1">
      <c r="B33" s="676" t="s">
        <v>66</v>
      </c>
      <c r="C33" s="687" t="str">
        <f>基礎データ入力!$B$17</f>
        <v>けんせつ　ごろう</v>
      </c>
      <c r="D33" s="688"/>
      <c r="E33" s="678"/>
      <c r="F33" s="721"/>
      <c r="G33" s="722"/>
      <c r="H33" s="728"/>
      <c r="I33" s="729"/>
      <c r="J33" s="725"/>
    </row>
    <row r="34" spans="2:14" s="156" customFormat="1" ht="20" customHeight="1">
      <c r="B34" s="684"/>
      <c r="C34" s="691" t="str">
        <f>基礎データ入力!$B$18</f>
        <v>建設　五郎</v>
      </c>
      <c r="D34" s="692"/>
      <c r="E34" s="685"/>
      <c r="F34" s="723"/>
      <c r="G34" s="724"/>
      <c r="H34" s="726"/>
      <c r="I34" s="727"/>
      <c r="J34" s="685"/>
    </row>
    <row r="35" spans="2:14" s="156" customFormat="1" ht="15" customHeight="1">
      <c r="B35" s="182" t="s">
        <v>22</v>
      </c>
      <c r="C35" s="157"/>
      <c r="D35" s="157"/>
      <c r="E35" s="157"/>
      <c r="F35" s="157"/>
      <c r="G35" s="157"/>
      <c r="H35" s="157"/>
      <c r="I35" s="157"/>
      <c r="J35" s="157"/>
    </row>
    <row r="36" spans="2:14" s="156" customFormat="1" ht="15" customHeight="1">
      <c r="B36" s="686" t="s">
        <v>813</v>
      </c>
      <c r="C36" s="686"/>
      <c r="D36" s="686"/>
      <c r="E36" s="686"/>
      <c r="F36" s="686"/>
      <c r="G36" s="686"/>
      <c r="H36" s="686"/>
      <c r="I36" s="686"/>
      <c r="J36" s="686"/>
    </row>
    <row r="37" spans="2:14" s="156" customFormat="1" ht="12" customHeight="1">
      <c r="B37" s="675" t="s">
        <v>232</v>
      </c>
      <c r="C37" s="675"/>
      <c r="D37" s="675"/>
      <c r="E37" s="675"/>
      <c r="F37" s="675"/>
      <c r="G37" s="675"/>
      <c r="H37" s="675"/>
      <c r="I37" s="675"/>
      <c r="J37" s="675"/>
    </row>
    <row r="38" spans="2:14" s="156" customFormat="1" ht="12" customHeight="1">
      <c r="B38" s="675"/>
      <c r="C38" s="675"/>
      <c r="D38" s="675"/>
      <c r="E38" s="675"/>
      <c r="F38" s="675"/>
      <c r="G38" s="675"/>
      <c r="H38" s="675"/>
      <c r="I38" s="675"/>
      <c r="J38" s="675"/>
    </row>
    <row r="39" spans="2:14" s="156" customFormat="1" ht="12" customHeight="1">
      <c r="B39" s="675"/>
      <c r="C39" s="675"/>
      <c r="D39" s="675"/>
      <c r="E39" s="675"/>
      <c r="F39" s="675"/>
      <c r="G39" s="675"/>
      <c r="H39" s="675"/>
      <c r="I39" s="675"/>
      <c r="J39" s="675"/>
    </row>
    <row r="40" spans="2:14" s="156" customFormat="1" ht="15" customHeight="1">
      <c r="B40" s="183" t="s">
        <v>839</v>
      </c>
      <c r="C40" s="157"/>
      <c r="D40" s="157"/>
      <c r="E40" s="157"/>
      <c r="F40" s="157"/>
      <c r="G40" s="157"/>
      <c r="H40" s="157"/>
      <c r="I40" s="157"/>
      <c r="J40" s="157"/>
      <c r="K40" s="165"/>
      <c r="L40" s="165"/>
      <c r="M40" s="165"/>
      <c r="N40" s="165"/>
    </row>
    <row r="41" spans="2:14" s="156" customFormat="1">
      <c r="B41" s="157"/>
      <c r="C41" s="157"/>
      <c r="D41" s="157"/>
      <c r="E41" s="157"/>
      <c r="F41" s="157"/>
      <c r="G41" s="157"/>
      <c r="H41" s="157"/>
      <c r="I41" s="157"/>
      <c r="J41" s="157"/>
      <c r="K41" s="165"/>
      <c r="L41" s="165"/>
      <c r="M41" s="165"/>
      <c r="N41" s="165"/>
    </row>
    <row r="42" spans="2:14" ht="13" customHeight="1">
      <c r="B42" s="166"/>
      <c r="C42" s="166"/>
      <c r="D42" s="168"/>
      <c r="E42" s="168"/>
      <c r="F42" s="168"/>
      <c r="G42" s="168"/>
      <c r="H42" s="168"/>
      <c r="I42" s="166"/>
      <c r="J42" s="166"/>
    </row>
    <row r="43" spans="2:14" ht="13" customHeight="1">
      <c r="B43" s="166"/>
      <c r="C43" s="166"/>
      <c r="D43" s="186"/>
      <c r="E43" s="186"/>
      <c r="F43" s="186"/>
      <c r="G43" s="186"/>
      <c r="H43" s="186"/>
      <c r="I43" s="166"/>
      <c r="J43" s="166"/>
    </row>
    <row r="44" spans="2:14" ht="13.5" customHeight="1">
      <c r="B44" s="166"/>
      <c r="C44" s="166"/>
      <c r="D44" s="170"/>
      <c r="E44" s="170"/>
      <c r="F44" s="170"/>
      <c r="G44" s="170"/>
      <c r="H44" s="170"/>
      <c r="I44" s="166"/>
      <c r="J44" s="166"/>
    </row>
    <row r="45" spans="2:14">
      <c r="B45" s="166"/>
      <c r="C45" s="166"/>
      <c r="D45" s="170"/>
      <c r="E45" s="170"/>
      <c r="F45" s="170"/>
      <c r="G45" s="170"/>
      <c r="H45" s="170"/>
      <c r="I45" s="166"/>
      <c r="J45" s="166"/>
    </row>
    <row r="46" spans="2:14">
      <c r="B46" s="166"/>
      <c r="C46" s="166"/>
      <c r="D46" s="170"/>
      <c r="E46" s="170"/>
      <c r="F46" s="170"/>
      <c r="G46" s="170"/>
      <c r="H46" s="170"/>
      <c r="I46" s="166"/>
      <c r="J46" s="166"/>
    </row>
    <row r="47" spans="2:14">
      <c r="B47" s="166"/>
      <c r="C47" s="166"/>
      <c r="D47" s="186"/>
      <c r="E47" s="186"/>
      <c r="F47" s="186"/>
      <c r="G47" s="186"/>
      <c r="H47" s="186"/>
      <c r="I47" s="166"/>
      <c r="J47" s="166"/>
    </row>
    <row r="48" spans="2:14">
      <c r="B48" s="166"/>
      <c r="C48" s="166"/>
      <c r="D48" s="166"/>
      <c r="E48" s="166"/>
      <c r="F48" s="166"/>
      <c r="G48" s="166"/>
      <c r="H48" s="166"/>
      <c r="I48" s="166"/>
      <c r="J48" s="166"/>
    </row>
  </sheetData>
  <mergeCells count="58">
    <mergeCell ref="B3:J3"/>
    <mergeCell ref="H5:J5"/>
    <mergeCell ref="B7:C7"/>
    <mergeCell ref="G9:J9"/>
    <mergeCell ref="G10:J10"/>
    <mergeCell ref="G11:J11"/>
    <mergeCell ref="B13:C13"/>
    <mergeCell ref="D13:J13"/>
    <mergeCell ref="B14:J14"/>
    <mergeCell ref="C24:I24"/>
    <mergeCell ref="B24:B26"/>
    <mergeCell ref="E25:E26"/>
    <mergeCell ref="J25:J26"/>
    <mergeCell ref="B15:C16"/>
    <mergeCell ref="D15:J16"/>
    <mergeCell ref="B17:C18"/>
    <mergeCell ref="D17:J18"/>
    <mergeCell ref="B19:C20"/>
    <mergeCell ref="D19:J20"/>
    <mergeCell ref="C25:D25"/>
    <mergeCell ref="F25:G25"/>
    <mergeCell ref="C33:D33"/>
    <mergeCell ref="H33:I33"/>
    <mergeCell ref="C27:D27"/>
    <mergeCell ref="C28:D28"/>
    <mergeCell ref="C29:D29"/>
    <mergeCell ref="H29:I29"/>
    <mergeCell ref="C30:D30"/>
    <mergeCell ref="H30:I30"/>
    <mergeCell ref="H25:I25"/>
    <mergeCell ref="C26:D26"/>
    <mergeCell ref="F26:G26"/>
    <mergeCell ref="H26:I26"/>
    <mergeCell ref="J27:J28"/>
    <mergeCell ref="B29:B30"/>
    <mergeCell ref="E29:E30"/>
    <mergeCell ref="F29:G30"/>
    <mergeCell ref="J29:J30"/>
    <mergeCell ref="B27:B28"/>
    <mergeCell ref="E27:E28"/>
    <mergeCell ref="F27:G28"/>
    <mergeCell ref="H27:I28"/>
    <mergeCell ref="B37:J39"/>
    <mergeCell ref="B31:B32"/>
    <mergeCell ref="E31:E32"/>
    <mergeCell ref="F31:G32"/>
    <mergeCell ref="J31:J32"/>
    <mergeCell ref="B33:B34"/>
    <mergeCell ref="E33:E34"/>
    <mergeCell ref="F33:G34"/>
    <mergeCell ref="J33:J34"/>
    <mergeCell ref="C34:D34"/>
    <mergeCell ref="H34:I34"/>
    <mergeCell ref="B36:J36"/>
    <mergeCell ref="C31:D31"/>
    <mergeCell ref="H31:I31"/>
    <mergeCell ref="C32:D32"/>
    <mergeCell ref="H32:I32"/>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B1:J71"/>
  <sheetViews>
    <sheetView view="pageBreakPreview" zoomScale="85" zoomScaleNormal="85" zoomScaleSheetLayoutView="85" workbookViewId="0">
      <selection activeCell="B2" sqref="B2"/>
    </sheetView>
  </sheetViews>
  <sheetFormatPr defaultRowHeight="13"/>
  <cols>
    <col min="1" max="1" width="1.90625" style="155" customWidth="1"/>
    <col min="2" max="3" width="26.6328125" style="155" customWidth="1"/>
    <col min="4" max="5" width="9.6328125" style="155" customWidth="1"/>
    <col min="6" max="7" width="15.6328125" style="155" customWidth="1"/>
    <col min="8" max="8" width="21" style="155" customWidth="1"/>
    <col min="9" max="9" width="2" style="155" customWidth="1"/>
    <col min="10" max="253" width="9" style="155" customWidth="1"/>
    <col min="254" max="254" width="3.08984375" style="155" customWidth="1"/>
    <col min="255" max="255" width="24.90625" style="155" customWidth="1"/>
    <col min="256" max="256" width="22.08984375" style="155" customWidth="1"/>
    <col min="257" max="257" width="8.36328125" style="155" customWidth="1"/>
    <col min="258" max="258" width="4.08984375" style="155" customWidth="1"/>
    <col min="259" max="259" width="5.26953125" style="155" bestFit="1" customWidth="1"/>
    <col min="260" max="260" width="14.90625" style="155" customWidth="1"/>
    <col min="261" max="261" width="4.7265625" style="155" customWidth="1"/>
    <col min="262" max="262" width="14.6328125" style="155" customWidth="1"/>
    <col min="263" max="263" width="5.7265625" style="155" customWidth="1"/>
    <col min="264" max="264" width="21" style="155" customWidth="1"/>
    <col min="265" max="509" width="9" style="155" customWidth="1"/>
    <col min="510" max="510" width="3.08984375" style="155" customWidth="1"/>
    <col min="511" max="511" width="24.90625" style="155" customWidth="1"/>
    <col min="512" max="512" width="22.08984375" style="155" customWidth="1"/>
    <col min="513" max="513" width="8.36328125" style="155" customWidth="1"/>
    <col min="514" max="514" width="4.08984375" style="155" customWidth="1"/>
    <col min="515" max="515" width="5.26953125" style="155" bestFit="1" customWidth="1"/>
    <col min="516" max="516" width="14.90625" style="155" customWidth="1"/>
    <col min="517" max="517" width="4.7265625" style="155" customWidth="1"/>
    <col min="518" max="518" width="14.6328125" style="155" customWidth="1"/>
    <col min="519" max="519" width="5.7265625" style="155" customWidth="1"/>
    <col min="520" max="520" width="21" style="155" customWidth="1"/>
    <col min="521" max="765" width="9" style="155" customWidth="1"/>
    <col min="766" max="766" width="3.08984375" style="155" customWidth="1"/>
    <col min="767" max="767" width="24.90625" style="155" customWidth="1"/>
    <col min="768" max="768" width="22.08984375" style="155" customWidth="1"/>
    <col min="769" max="769" width="8.36328125" style="155" customWidth="1"/>
    <col min="770" max="770" width="4.08984375" style="155" customWidth="1"/>
    <col min="771" max="771" width="5.26953125" style="155" bestFit="1" customWidth="1"/>
    <col min="772" max="772" width="14.90625" style="155" customWidth="1"/>
    <col min="773" max="773" width="4.7265625" style="155" customWidth="1"/>
    <col min="774" max="774" width="14.6328125" style="155" customWidth="1"/>
    <col min="775" max="775" width="5.7265625" style="155" customWidth="1"/>
    <col min="776" max="776" width="21" style="155" customWidth="1"/>
    <col min="777" max="1021" width="9" style="155" customWidth="1"/>
    <col min="1022" max="1022" width="3.08984375" style="155" customWidth="1"/>
    <col min="1023" max="1023" width="24.90625" style="155" customWidth="1"/>
    <col min="1024" max="1024" width="22.08984375" style="155" customWidth="1"/>
    <col min="1025" max="1025" width="8.36328125" style="155" customWidth="1"/>
    <col min="1026" max="1026" width="4.08984375" style="155" customWidth="1"/>
    <col min="1027" max="1027" width="5.26953125" style="155" bestFit="1" customWidth="1"/>
    <col min="1028" max="1028" width="14.90625" style="155" customWidth="1"/>
    <col min="1029" max="1029" width="4.7265625" style="155" customWidth="1"/>
    <col min="1030" max="1030" width="14.6328125" style="155" customWidth="1"/>
    <col min="1031" max="1031" width="5.7265625" style="155" customWidth="1"/>
    <col min="1032" max="1032" width="21" style="155" customWidth="1"/>
    <col min="1033" max="1277" width="9" style="155" customWidth="1"/>
    <col min="1278" max="1278" width="3.08984375" style="155" customWidth="1"/>
    <col min="1279" max="1279" width="24.90625" style="155" customWidth="1"/>
    <col min="1280" max="1280" width="22.08984375" style="155" customWidth="1"/>
    <col min="1281" max="1281" width="8.36328125" style="155" customWidth="1"/>
    <col min="1282" max="1282" width="4.08984375" style="155" customWidth="1"/>
    <col min="1283" max="1283" width="5.26953125" style="155" bestFit="1" customWidth="1"/>
    <col min="1284" max="1284" width="14.90625" style="155" customWidth="1"/>
    <col min="1285" max="1285" width="4.7265625" style="155" customWidth="1"/>
    <col min="1286" max="1286" width="14.6328125" style="155" customWidth="1"/>
    <col min="1287" max="1287" width="5.7265625" style="155" customWidth="1"/>
    <col min="1288" max="1288" width="21" style="155" customWidth="1"/>
    <col min="1289" max="1533" width="9" style="155" customWidth="1"/>
    <col min="1534" max="1534" width="3.08984375" style="155" customWidth="1"/>
    <col min="1535" max="1535" width="24.90625" style="155" customWidth="1"/>
    <col min="1536" max="1536" width="22.08984375" style="155" customWidth="1"/>
    <col min="1537" max="1537" width="8.36328125" style="155" customWidth="1"/>
    <col min="1538" max="1538" width="4.08984375" style="155" customWidth="1"/>
    <col min="1539" max="1539" width="5.26953125" style="155" bestFit="1" customWidth="1"/>
    <col min="1540" max="1540" width="14.90625" style="155" customWidth="1"/>
    <col min="1541" max="1541" width="4.7265625" style="155" customWidth="1"/>
    <col min="1542" max="1542" width="14.6328125" style="155" customWidth="1"/>
    <col min="1543" max="1543" width="5.7265625" style="155" customWidth="1"/>
    <col min="1544" max="1544" width="21" style="155" customWidth="1"/>
    <col min="1545" max="1789" width="9" style="155" customWidth="1"/>
    <col min="1790" max="1790" width="3.08984375" style="155" customWidth="1"/>
    <col min="1791" max="1791" width="24.90625" style="155" customWidth="1"/>
    <col min="1792" max="1792" width="22.08984375" style="155" customWidth="1"/>
    <col min="1793" max="1793" width="8.36328125" style="155" customWidth="1"/>
    <col min="1794" max="1794" width="4.08984375" style="155" customWidth="1"/>
    <col min="1795" max="1795" width="5.26953125" style="155" bestFit="1" customWidth="1"/>
    <col min="1796" max="1796" width="14.90625" style="155" customWidth="1"/>
    <col min="1797" max="1797" width="4.7265625" style="155" customWidth="1"/>
    <col min="1798" max="1798" width="14.6328125" style="155" customWidth="1"/>
    <col min="1799" max="1799" width="5.7265625" style="155" customWidth="1"/>
    <col min="1800" max="1800" width="21" style="155" customWidth="1"/>
    <col min="1801" max="2045" width="9" style="155" customWidth="1"/>
    <col min="2046" max="2046" width="3.08984375" style="155" customWidth="1"/>
    <col min="2047" max="2047" width="24.90625" style="155" customWidth="1"/>
    <col min="2048" max="2048" width="22.08984375" style="155" customWidth="1"/>
    <col min="2049" max="2049" width="8.36328125" style="155" customWidth="1"/>
    <col min="2050" max="2050" width="4.08984375" style="155" customWidth="1"/>
    <col min="2051" max="2051" width="5.26953125" style="155" bestFit="1" customWidth="1"/>
    <col min="2052" max="2052" width="14.90625" style="155" customWidth="1"/>
    <col min="2053" max="2053" width="4.7265625" style="155" customWidth="1"/>
    <col min="2054" max="2054" width="14.6328125" style="155" customWidth="1"/>
    <col min="2055" max="2055" width="5.7265625" style="155" customWidth="1"/>
    <col min="2056" max="2056" width="21" style="155" customWidth="1"/>
    <col min="2057" max="2301" width="9" style="155" customWidth="1"/>
    <col min="2302" max="2302" width="3.08984375" style="155" customWidth="1"/>
    <col min="2303" max="2303" width="24.90625" style="155" customWidth="1"/>
    <col min="2304" max="2304" width="22.08984375" style="155" customWidth="1"/>
    <col min="2305" max="2305" width="8.36328125" style="155" customWidth="1"/>
    <col min="2306" max="2306" width="4.08984375" style="155" customWidth="1"/>
    <col min="2307" max="2307" width="5.26953125" style="155" bestFit="1" customWidth="1"/>
    <col min="2308" max="2308" width="14.90625" style="155" customWidth="1"/>
    <col min="2309" max="2309" width="4.7265625" style="155" customWidth="1"/>
    <col min="2310" max="2310" width="14.6328125" style="155" customWidth="1"/>
    <col min="2311" max="2311" width="5.7265625" style="155" customWidth="1"/>
    <col min="2312" max="2312" width="21" style="155" customWidth="1"/>
    <col min="2313" max="2557" width="9" style="155" customWidth="1"/>
    <col min="2558" max="2558" width="3.08984375" style="155" customWidth="1"/>
    <col min="2559" max="2559" width="24.90625" style="155" customWidth="1"/>
    <col min="2560" max="2560" width="22.08984375" style="155" customWidth="1"/>
    <col min="2561" max="2561" width="8.36328125" style="155" customWidth="1"/>
    <col min="2562" max="2562" width="4.08984375" style="155" customWidth="1"/>
    <col min="2563" max="2563" width="5.26953125" style="155" bestFit="1" customWidth="1"/>
    <col min="2564" max="2564" width="14.90625" style="155" customWidth="1"/>
    <col min="2565" max="2565" width="4.7265625" style="155" customWidth="1"/>
    <col min="2566" max="2566" width="14.6328125" style="155" customWidth="1"/>
    <col min="2567" max="2567" width="5.7265625" style="155" customWidth="1"/>
    <col min="2568" max="2568" width="21" style="155" customWidth="1"/>
    <col min="2569" max="2813" width="9" style="155" customWidth="1"/>
    <col min="2814" max="2814" width="3.08984375" style="155" customWidth="1"/>
    <col min="2815" max="2815" width="24.90625" style="155" customWidth="1"/>
    <col min="2816" max="2816" width="22.08984375" style="155" customWidth="1"/>
    <col min="2817" max="2817" width="8.36328125" style="155" customWidth="1"/>
    <col min="2818" max="2818" width="4.08984375" style="155" customWidth="1"/>
    <col min="2819" max="2819" width="5.26953125" style="155" bestFit="1" customWidth="1"/>
    <col min="2820" max="2820" width="14.90625" style="155" customWidth="1"/>
    <col min="2821" max="2821" width="4.7265625" style="155" customWidth="1"/>
    <col min="2822" max="2822" width="14.6328125" style="155" customWidth="1"/>
    <col min="2823" max="2823" width="5.7265625" style="155" customWidth="1"/>
    <col min="2824" max="2824" width="21" style="155" customWidth="1"/>
    <col min="2825" max="3069" width="9" style="155" customWidth="1"/>
    <col min="3070" max="3070" width="3.08984375" style="155" customWidth="1"/>
    <col min="3071" max="3071" width="24.90625" style="155" customWidth="1"/>
    <col min="3072" max="3072" width="22.08984375" style="155" customWidth="1"/>
    <col min="3073" max="3073" width="8.36328125" style="155" customWidth="1"/>
    <col min="3074" max="3074" width="4.08984375" style="155" customWidth="1"/>
    <col min="3075" max="3075" width="5.26953125" style="155" bestFit="1" customWidth="1"/>
    <col min="3076" max="3076" width="14.90625" style="155" customWidth="1"/>
    <col min="3077" max="3077" width="4.7265625" style="155" customWidth="1"/>
    <col min="3078" max="3078" width="14.6328125" style="155" customWidth="1"/>
    <col min="3079" max="3079" width="5.7265625" style="155" customWidth="1"/>
    <col min="3080" max="3080" width="21" style="155" customWidth="1"/>
    <col min="3081" max="3325" width="9" style="155" customWidth="1"/>
    <col min="3326" max="3326" width="3.08984375" style="155" customWidth="1"/>
    <col min="3327" max="3327" width="24.90625" style="155" customWidth="1"/>
    <col min="3328" max="3328" width="22.08984375" style="155" customWidth="1"/>
    <col min="3329" max="3329" width="8.36328125" style="155" customWidth="1"/>
    <col min="3330" max="3330" width="4.08984375" style="155" customWidth="1"/>
    <col min="3331" max="3331" width="5.26953125" style="155" bestFit="1" customWidth="1"/>
    <col min="3332" max="3332" width="14.90625" style="155" customWidth="1"/>
    <col min="3333" max="3333" width="4.7265625" style="155" customWidth="1"/>
    <col min="3334" max="3334" width="14.6328125" style="155" customWidth="1"/>
    <col min="3335" max="3335" width="5.7265625" style="155" customWidth="1"/>
    <col min="3336" max="3336" width="21" style="155" customWidth="1"/>
    <col min="3337" max="3581" width="9" style="155" customWidth="1"/>
    <col min="3582" max="3582" width="3.08984375" style="155" customWidth="1"/>
    <col min="3583" max="3583" width="24.90625" style="155" customWidth="1"/>
    <col min="3584" max="3584" width="22.08984375" style="155" customWidth="1"/>
    <col min="3585" max="3585" width="8.36328125" style="155" customWidth="1"/>
    <col min="3586" max="3586" width="4.08984375" style="155" customWidth="1"/>
    <col min="3587" max="3587" width="5.26953125" style="155" bestFit="1" customWidth="1"/>
    <col min="3588" max="3588" width="14.90625" style="155" customWidth="1"/>
    <col min="3589" max="3589" width="4.7265625" style="155" customWidth="1"/>
    <col min="3590" max="3590" width="14.6328125" style="155" customWidth="1"/>
    <col min="3591" max="3591" width="5.7265625" style="155" customWidth="1"/>
    <col min="3592" max="3592" width="21" style="155" customWidth="1"/>
    <col min="3593" max="3837" width="9" style="155" customWidth="1"/>
    <col min="3838" max="3838" width="3.08984375" style="155" customWidth="1"/>
    <col min="3839" max="3839" width="24.90625" style="155" customWidth="1"/>
    <col min="3840" max="3840" width="22.08984375" style="155" customWidth="1"/>
    <col min="3841" max="3841" width="8.36328125" style="155" customWidth="1"/>
    <col min="3842" max="3842" width="4.08984375" style="155" customWidth="1"/>
    <col min="3843" max="3843" width="5.26953125" style="155" bestFit="1" customWidth="1"/>
    <col min="3844" max="3844" width="14.90625" style="155" customWidth="1"/>
    <col min="3845" max="3845" width="4.7265625" style="155" customWidth="1"/>
    <col min="3846" max="3846" width="14.6328125" style="155" customWidth="1"/>
    <col min="3847" max="3847" width="5.7265625" style="155" customWidth="1"/>
    <col min="3848" max="3848" width="21" style="155" customWidth="1"/>
    <col min="3849" max="4093" width="9" style="155" customWidth="1"/>
    <col min="4094" max="4094" width="3.08984375" style="155" customWidth="1"/>
    <col min="4095" max="4095" width="24.90625" style="155" customWidth="1"/>
    <col min="4096" max="4096" width="22.08984375" style="155" customWidth="1"/>
    <col min="4097" max="4097" width="8.36328125" style="155" customWidth="1"/>
    <col min="4098" max="4098" width="4.08984375" style="155" customWidth="1"/>
    <col min="4099" max="4099" width="5.26953125" style="155" bestFit="1" customWidth="1"/>
    <col min="4100" max="4100" width="14.90625" style="155" customWidth="1"/>
    <col min="4101" max="4101" width="4.7265625" style="155" customWidth="1"/>
    <col min="4102" max="4102" width="14.6328125" style="155" customWidth="1"/>
    <col min="4103" max="4103" width="5.7265625" style="155" customWidth="1"/>
    <col min="4104" max="4104" width="21" style="155" customWidth="1"/>
    <col min="4105" max="4349" width="9" style="155" customWidth="1"/>
    <col min="4350" max="4350" width="3.08984375" style="155" customWidth="1"/>
    <col min="4351" max="4351" width="24.90625" style="155" customWidth="1"/>
    <col min="4352" max="4352" width="22.08984375" style="155" customWidth="1"/>
    <col min="4353" max="4353" width="8.36328125" style="155" customWidth="1"/>
    <col min="4354" max="4354" width="4.08984375" style="155" customWidth="1"/>
    <col min="4355" max="4355" width="5.26953125" style="155" bestFit="1" customWidth="1"/>
    <col min="4356" max="4356" width="14.90625" style="155" customWidth="1"/>
    <col min="4357" max="4357" width="4.7265625" style="155" customWidth="1"/>
    <col min="4358" max="4358" width="14.6328125" style="155" customWidth="1"/>
    <col min="4359" max="4359" width="5.7265625" style="155" customWidth="1"/>
    <col min="4360" max="4360" width="21" style="155" customWidth="1"/>
    <col min="4361" max="4605" width="9" style="155" customWidth="1"/>
    <col min="4606" max="4606" width="3.08984375" style="155" customWidth="1"/>
    <col min="4607" max="4607" width="24.90625" style="155" customWidth="1"/>
    <col min="4608" max="4608" width="22.08984375" style="155" customWidth="1"/>
    <col min="4609" max="4609" width="8.36328125" style="155" customWidth="1"/>
    <col min="4610" max="4610" width="4.08984375" style="155" customWidth="1"/>
    <col min="4611" max="4611" width="5.26953125" style="155" bestFit="1" customWidth="1"/>
    <col min="4612" max="4612" width="14.90625" style="155" customWidth="1"/>
    <col min="4613" max="4613" width="4.7265625" style="155" customWidth="1"/>
    <col min="4614" max="4614" width="14.6328125" style="155" customWidth="1"/>
    <col min="4615" max="4615" width="5.7265625" style="155" customWidth="1"/>
    <col min="4616" max="4616" width="21" style="155" customWidth="1"/>
    <col min="4617" max="4861" width="9" style="155" customWidth="1"/>
    <col min="4862" max="4862" width="3.08984375" style="155" customWidth="1"/>
    <col min="4863" max="4863" width="24.90625" style="155" customWidth="1"/>
    <col min="4864" max="4864" width="22.08984375" style="155" customWidth="1"/>
    <col min="4865" max="4865" width="8.36328125" style="155" customWidth="1"/>
    <col min="4866" max="4866" width="4.08984375" style="155" customWidth="1"/>
    <col min="4867" max="4867" width="5.26953125" style="155" bestFit="1" customWidth="1"/>
    <col min="4868" max="4868" width="14.90625" style="155" customWidth="1"/>
    <col min="4869" max="4869" width="4.7265625" style="155" customWidth="1"/>
    <col min="4870" max="4870" width="14.6328125" style="155" customWidth="1"/>
    <col min="4871" max="4871" width="5.7265625" style="155" customWidth="1"/>
    <col min="4872" max="4872" width="21" style="155" customWidth="1"/>
    <col min="4873" max="5117" width="9" style="155" customWidth="1"/>
    <col min="5118" max="5118" width="3.08984375" style="155" customWidth="1"/>
    <col min="5119" max="5119" width="24.90625" style="155" customWidth="1"/>
    <col min="5120" max="5120" width="22.08984375" style="155" customWidth="1"/>
    <col min="5121" max="5121" width="8.36328125" style="155" customWidth="1"/>
    <col min="5122" max="5122" width="4.08984375" style="155" customWidth="1"/>
    <col min="5123" max="5123" width="5.26953125" style="155" bestFit="1" customWidth="1"/>
    <col min="5124" max="5124" width="14.90625" style="155" customWidth="1"/>
    <col min="5125" max="5125" width="4.7265625" style="155" customWidth="1"/>
    <col min="5126" max="5126" width="14.6328125" style="155" customWidth="1"/>
    <col min="5127" max="5127" width="5.7265625" style="155" customWidth="1"/>
    <col min="5128" max="5128" width="21" style="155" customWidth="1"/>
    <col min="5129" max="5373" width="9" style="155" customWidth="1"/>
    <col min="5374" max="5374" width="3.08984375" style="155" customWidth="1"/>
    <col min="5375" max="5375" width="24.90625" style="155" customWidth="1"/>
    <col min="5376" max="5376" width="22.08984375" style="155" customWidth="1"/>
    <col min="5377" max="5377" width="8.36328125" style="155" customWidth="1"/>
    <col min="5378" max="5378" width="4.08984375" style="155" customWidth="1"/>
    <col min="5379" max="5379" width="5.26953125" style="155" bestFit="1" customWidth="1"/>
    <col min="5380" max="5380" width="14.90625" style="155" customWidth="1"/>
    <col min="5381" max="5381" width="4.7265625" style="155" customWidth="1"/>
    <col min="5382" max="5382" width="14.6328125" style="155" customWidth="1"/>
    <col min="5383" max="5383" width="5.7265625" style="155" customWidth="1"/>
    <col min="5384" max="5384" width="21" style="155" customWidth="1"/>
    <col min="5385" max="5629" width="9" style="155" customWidth="1"/>
    <col min="5630" max="5630" width="3.08984375" style="155" customWidth="1"/>
    <col min="5631" max="5631" width="24.90625" style="155" customWidth="1"/>
    <col min="5632" max="5632" width="22.08984375" style="155" customWidth="1"/>
    <col min="5633" max="5633" width="8.36328125" style="155" customWidth="1"/>
    <col min="5634" max="5634" width="4.08984375" style="155" customWidth="1"/>
    <col min="5635" max="5635" width="5.26953125" style="155" bestFit="1" customWidth="1"/>
    <col min="5636" max="5636" width="14.90625" style="155" customWidth="1"/>
    <col min="5637" max="5637" width="4.7265625" style="155" customWidth="1"/>
    <col min="5638" max="5638" width="14.6328125" style="155" customWidth="1"/>
    <col min="5639" max="5639" width="5.7265625" style="155" customWidth="1"/>
    <col min="5640" max="5640" width="21" style="155" customWidth="1"/>
    <col min="5641" max="5885" width="9" style="155" customWidth="1"/>
    <col min="5886" max="5886" width="3.08984375" style="155" customWidth="1"/>
    <col min="5887" max="5887" width="24.90625" style="155" customWidth="1"/>
    <col min="5888" max="5888" width="22.08984375" style="155" customWidth="1"/>
    <col min="5889" max="5889" width="8.36328125" style="155" customWidth="1"/>
    <col min="5890" max="5890" width="4.08984375" style="155" customWidth="1"/>
    <col min="5891" max="5891" width="5.26953125" style="155" bestFit="1" customWidth="1"/>
    <col min="5892" max="5892" width="14.90625" style="155" customWidth="1"/>
    <col min="5893" max="5893" width="4.7265625" style="155" customWidth="1"/>
    <col min="5894" max="5894" width="14.6328125" style="155" customWidth="1"/>
    <col min="5895" max="5895" width="5.7265625" style="155" customWidth="1"/>
    <col min="5896" max="5896" width="21" style="155" customWidth="1"/>
    <col min="5897" max="6141" width="9" style="155" customWidth="1"/>
    <col min="6142" max="6142" width="3.08984375" style="155" customWidth="1"/>
    <col min="6143" max="6143" width="24.90625" style="155" customWidth="1"/>
    <col min="6144" max="6144" width="22.08984375" style="155" customWidth="1"/>
    <col min="6145" max="6145" width="8.36328125" style="155" customWidth="1"/>
    <col min="6146" max="6146" width="4.08984375" style="155" customWidth="1"/>
    <col min="6147" max="6147" width="5.26953125" style="155" bestFit="1" customWidth="1"/>
    <col min="6148" max="6148" width="14.90625" style="155" customWidth="1"/>
    <col min="6149" max="6149" width="4.7265625" style="155" customWidth="1"/>
    <col min="6150" max="6150" width="14.6328125" style="155" customWidth="1"/>
    <col min="6151" max="6151" width="5.7265625" style="155" customWidth="1"/>
    <col min="6152" max="6152" width="21" style="155" customWidth="1"/>
    <col min="6153" max="6397" width="9" style="155" customWidth="1"/>
    <col min="6398" max="6398" width="3.08984375" style="155" customWidth="1"/>
    <col min="6399" max="6399" width="24.90625" style="155" customWidth="1"/>
    <col min="6400" max="6400" width="22.08984375" style="155" customWidth="1"/>
    <col min="6401" max="6401" width="8.36328125" style="155" customWidth="1"/>
    <col min="6402" max="6402" width="4.08984375" style="155" customWidth="1"/>
    <col min="6403" max="6403" width="5.26953125" style="155" bestFit="1" customWidth="1"/>
    <col min="6404" max="6404" width="14.90625" style="155" customWidth="1"/>
    <col min="6405" max="6405" width="4.7265625" style="155" customWidth="1"/>
    <col min="6406" max="6406" width="14.6328125" style="155" customWidth="1"/>
    <col min="6407" max="6407" width="5.7265625" style="155" customWidth="1"/>
    <col min="6408" max="6408" width="21" style="155" customWidth="1"/>
    <col min="6409" max="6653" width="9" style="155" customWidth="1"/>
    <col min="6654" max="6654" width="3.08984375" style="155" customWidth="1"/>
    <col min="6655" max="6655" width="24.90625" style="155" customWidth="1"/>
    <col min="6656" max="6656" width="22.08984375" style="155" customWidth="1"/>
    <col min="6657" max="6657" width="8.36328125" style="155" customWidth="1"/>
    <col min="6658" max="6658" width="4.08984375" style="155" customWidth="1"/>
    <col min="6659" max="6659" width="5.26953125" style="155" bestFit="1" customWidth="1"/>
    <col min="6660" max="6660" width="14.90625" style="155" customWidth="1"/>
    <col min="6661" max="6661" width="4.7265625" style="155" customWidth="1"/>
    <col min="6662" max="6662" width="14.6328125" style="155" customWidth="1"/>
    <col min="6663" max="6663" width="5.7265625" style="155" customWidth="1"/>
    <col min="6664" max="6664" width="21" style="155" customWidth="1"/>
    <col min="6665" max="6909" width="9" style="155" customWidth="1"/>
    <col min="6910" max="6910" width="3.08984375" style="155" customWidth="1"/>
    <col min="6911" max="6911" width="24.90625" style="155" customWidth="1"/>
    <col min="6912" max="6912" width="22.08984375" style="155" customWidth="1"/>
    <col min="6913" max="6913" width="8.36328125" style="155" customWidth="1"/>
    <col min="6914" max="6914" width="4.08984375" style="155" customWidth="1"/>
    <col min="6915" max="6915" width="5.26953125" style="155" bestFit="1" customWidth="1"/>
    <col min="6916" max="6916" width="14.90625" style="155" customWidth="1"/>
    <col min="6917" max="6917" width="4.7265625" style="155" customWidth="1"/>
    <col min="6918" max="6918" width="14.6328125" style="155" customWidth="1"/>
    <col min="6919" max="6919" width="5.7265625" style="155" customWidth="1"/>
    <col min="6920" max="6920" width="21" style="155" customWidth="1"/>
    <col min="6921" max="7165" width="9" style="155" customWidth="1"/>
    <col min="7166" max="7166" width="3.08984375" style="155" customWidth="1"/>
    <col min="7167" max="7167" width="24.90625" style="155" customWidth="1"/>
    <col min="7168" max="7168" width="22.08984375" style="155" customWidth="1"/>
    <col min="7169" max="7169" width="8.36328125" style="155" customWidth="1"/>
    <col min="7170" max="7170" width="4.08984375" style="155" customWidth="1"/>
    <col min="7171" max="7171" width="5.26953125" style="155" bestFit="1" customWidth="1"/>
    <col min="7172" max="7172" width="14.90625" style="155" customWidth="1"/>
    <col min="7173" max="7173" width="4.7265625" style="155" customWidth="1"/>
    <col min="7174" max="7174" width="14.6328125" style="155" customWidth="1"/>
    <col min="7175" max="7175" width="5.7265625" style="155" customWidth="1"/>
    <col min="7176" max="7176" width="21" style="155" customWidth="1"/>
    <col min="7177" max="7421" width="9" style="155" customWidth="1"/>
    <col min="7422" max="7422" width="3.08984375" style="155" customWidth="1"/>
    <col min="7423" max="7423" width="24.90625" style="155" customWidth="1"/>
    <col min="7424" max="7424" width="22.08984375" style="155" customWidth="1"/>
    <col min="7425" max="7425" width="8.36328125" style="155" customWidth="1"/>
    <col min="7426" max="7426" width="4.08984375" style="155" customWidth="1"/>
    <col min="7427" max="7427" width="5.26953125" style="155" bestFit="1" customWidth="1"/>
    <col min="7428" max="7428" width="14.90625" style="155" customWidth="1"/>
    <col min="7429" max="7429" width="4.7265625" style="155" customWidth="1"/>
    <col min="7430" max="7430" width="14.6328125" style="155" customWidth="1"/>
    <col min="7431" max="7431" width="5.7265625" style="155" customWidth="1"/>
    <col min="7432" max="7432" width="21" style="155" customWidth="1"/>
    <col min="7433" max="7677" width="9" style="155" customWidth="1"/>
    <col min="7678" max="7678" width="3.08984375" style="155" customWidth="1"/>
    <col min="7679" max="7679" width="24.90625" style="155" customWidth="1"/>
    <col min="7680" max="7680" width="22.08984375" style="155" customWidth="1"/>
    <col min="7681" max="7681" width="8.36328125" style="155" customWidth="1"/>
    <col min="7682" max="7682" width="4.08984375" style="155" customWidth="1"/>
    <col min="7683" max="7683" width="5.26953125" style="155" bestFit="1" customWidth="1"/>
    <col min="7684" max="7684" width="14.90625" style="155" customWidth="1"/>
    <col min="7685" max="7685" width="4.7265625" style="155" customWidth="1"/>
    <col min="7686" max="7686" width="14.6328125" style="155" customWidth="1"/>
    <col min="7687" max="7687" width="5.7265625" style="155" customWidth="1"/>
    <col min="7688" max="7688" width="21" style="155" customWidth="1"/>
    <col min="7689" max="7933" width="9" style="155" customWidth="1"/>
    <col min="7934" max="7934" width="3.08984375" style="155" customWidth="1"/>
    <col min="7935" max="7935" width="24.90625" style="155" customWidth="1"/>
    <col min="7936" max="7936" width="22.08984375" style="155" customWidth="1"/>
    <col min="7937" max="7937" width="8.36328125" style="155" customWidth="1"/>
    <col min="7938" max="7938" width="4.08984375" style="155" customWidth="1"/>
    <col min="7939" max="7939" width="5.26953125" style="155" bestFit="1" customWidth="1"/>
    <col min="7940" max="7940" width="14.90625" style="155" customWidth="1"/>
    <col min="7941" max="7941" width="4.7265625" style="155" customWidth="1"/>
    <col min="7942" max="7942" width="14.6328125" style="155" customWidth="1"/>
    <col min="7943" max="7943" width="5.7265625" style="155" customWidth="1"/>
    <col min="7944" max="7944" width="21" style="155" customWidth="1"/>
    <col min="7945" max="8189" width="9" style="155" customWidth="1"/>
    <col min="8190" max="8190" width="3.08984375" style="155" customWidth="1"/>
    <col min="8191" max="8191" width="24.90625" style="155" customWidth="1"/>
    <col min="8192" max="8192" width="22.08984375" style="155" customWidth="1"/>
    <col min="8193" max="8193" width="8.36328125" style="155" customWidth="1"/>
    <col min="8194" max="8194" width="4.08984375" style="155" customWidth="1"/>
    <col min="8195" max="8195" width="5.26953125" style="155" bestFit="1" customWidth="1"/>
    <col min="8196" max="8196" width="14.90625" style="155" customWidth="1"/>
    <col min="8197" max="8197" width="4.7265625" style="155" customWidth="1"/>
    <col min="8198" max="8198" width="14.6328125" style="155" customWidth="1"/>
    <col min="8199" max="8199" width="5.7265625" style="155" customWidth="1"/>
    <col min="8200" max="8200" width="21" style="155" customWidth="1"/>
    <col min="8201" max="8445" width="9" style="155" customWidth="1"/>
    <col min="8446" max="8446" width="3.08984375" style="155" customWidth="1"/>
    <col min="8447" max="8447" width="24.90625" style="155" customWidth="1"/>
    <col min="8448" max="8448" width="22.08984375" style="155" customWidth="1"/>
    <col min="8449" max="8449" width="8.36328125" style="155" customWidth="1"/>
    <col min="8450" max="8450" width="4.08984375" style="155" customWidth="1"/>
    <col min="8451" max="8451" width="5.26953125" style="155" bestFit="1" customWidth="1"/>
    <col min="8452" max="8452" width="14.90625" style="155" customWidth="1"/>
    <col min="8453" max="8453" width="4.7265625" style="155" customWidth="1"/>
    <col min="8454" max="8454" width="14.6328125" style="155" customWidth="1"/>
    <col min="8455" max="8455" width="5.7265625" style="155" customWidth="1"/>
    <col min="8456" max="8456" width="21" style="155" customWidth="1"/>
    <col min="8457" max="8701" width="9" style="155" customWidth="1"/>
    <col min="8702" max="8702" width="3.08984375" style="155" customWidth="1"/>
    <col min="8703" max="8703" width="24.90625" style="155" customWidth="1"/>
    <col min="8704" max="8704" width="22.08984375" style="155" customWidth="1"/>
    <col min="8705" max="8705" width="8.36328125" style="155" customWidth="1"/>
    <col min="8706" max="8706" width="4.08984375" style="155" customWidth="1"/>
    <col min="8707" max="8707" width="5.26953125" style="155" bestFit="1" customWidth="1"/>
    <col min="8708" max="8708" width="14.90625" style="155" customWidth="1"/>
    <col min="8709" max="8709" width="4.7265625" style="155" customWidth="1"/>
    <col min="8710" max="8710" width="14.6328125" style="155" customWidth="1"/>
    <col min="8711" max="8711" width="5.7265625" style="155" customWidth="1"/>
    <col min="8712" max="8712" width="21" style="155" customWidth="1"/>
    <col min="8713" max="8957" width="9" style="155" customWidth="1"/>
    <col min="8958" max="8958" width="3.08984375" style="155" customWidth="1"/>
    <col min="8959" max="8959" width="24.90625" style="155" customWidth="1"/>
    <col min="8960" max="8960" width="22.08984375" style="155" customWidth="1"/>
    <col min="8961" max="8961" width="8.36328125" style="155" customWidth="1"/>
    <col min="8962" max="8962" width="4.08984375" style="155" customWidth="1"/>
    <col min="8963" max="8963" width="5.26953125" style="155" bestFit="1" customWidth="1"/>
    <col min="8964" max="8964" width="14.90625" style="155" customWidth="1"/>
    <col min="8965" max="8965" width="4.7265625" style="155" customWidth="1"/>
    <col min="8966" max="8966" width="14.6328125" style="155" customWidth="1"/>
    <col min="8967" max="8967" width="5.7265625" style="155" customWidth="1"/>
    <col min="8968" max="8968" width="21" style="155" customWidth="1"/>
    <col min="8969" max="9213" width="9" style="155" customWidth="1"/>
    <col min="9214" max="9214" width="3.08984375" style="155" customWidth="1"/>
    <col min="9215" max="9215" width="24.90625" style="155" customWidth="1"/>
    <col min="9216" max="9216" width="22.08984375" style="155" customWidth="1"/>
    <col min="9217" max="9217" width="8.36328125" style="155" customWidth="1"/>
    <col min="9218" max="9218" width="4.08984375" style="155" customWidth="1"/>
    <col min="9219" max="9219" width="5.26953125" style="155" bestFit="1" customWidth="1"/>
    <col min="9220" max="9220" width="14.90625" style="155" customWidth="1"/>
    <col min="9221" max="9221" width="4.7265625" style="155" customWidth="1"/>
    <col min="9222" max="9222" width="14.6328125" style="155" customWidth="1"/>
    <col min="9223" max="9223" width="5.7265625" style="155" customWidth="1"/>
    <col min="9224" max="9224" width="21" style="155" customWidth="1"/>
    <col min="9225" max="9469" width="9" style="155" customWidth="1"/>
    <col min="9470" max="9470" width="3.08984375" style="155" customWidth="1"/>
    <col min="9471" max="9471" width="24.90625" style="155" customWidth="1"/>
    <col min="9472" max="9472" width="22.08984375" style="155" customWidth="1"/>
    <col min="9473" max="9473" width="8.36328125" style="155" customWidth="1"/>
    <col min="9474" max="9474" width="4.08984375" style="155" customWidth="1"/>
    <col min="9475" max="9475" width="5.26953125" style="155" bestFit="1" customWidth="1"/>
    <col min="9476" max="9476" width="14.90625" style="155" customWidth="1"/>
    <col min="9477" max="9477" width="4.7265625" style="155" customWidth="1"/>
    <col min="9478" max="9478" width="14.6328125" style="155" customWidth="1"/>
    <col min="9479" max="9479" width="5.7265625" style="155" customWidth="1"/>
    <col min="9480" max="9480" width="21" style="155" customWidth="1"/>
    <col min="9481" max="9725" width="9" style="155" customWidth="1"/>
    <col min="9726" max="9726" width="3.08984375" style="155" customWidth="1"/>
    <col min="9727" max="9727" width="24.90625" style="155" customWidth="1"/>
    <col min="9728" max="9728" width="22.08984375" style="155" customWidth="1"/>
    <col min="9729" max="9729" width="8.36328125" style="155" customWidth="1"/>
    <col min="9730" max="9730" width="4.08984375" style="155" customWidth="1"/>
    <col min="9731" max="9731" width="5.26953125" style="155" bestFit="1" customWidth="1"/>
    <col min="9732" max="9732" width="14.90625" style="155" customWidth="1"/>
    <col min="9733" max="9733" width="4.7265625" style="155" customWidth="1"/>
    <col min="9734" max="9734" width="14.6328125" style="155" customWidth="1"/>
    <col min="9735" max="9735" width="5.7265625" style="155" customWidth="1"/>
    <col min="9736" max="9736" width="21" style="155" customWidth="1"/>
    <col min="9737" max="9981" width="9" style="155" customWidth="1"/>
    <col min="9982" max="9982" width="3.08984375" style="155" customWidth="1"/>
    <col min="9983" max="9983" width="24.90625" style="155" customWidth="1"/>
    <col min="9984" max="9984" width="22.08984375" style="155" customWidth="1"/>
    <col min="9985" max="9985" width="8.36328125" style="155" customWidth="1"/>
    <col min="9986" max="9986" width="4.08984375" style="155" customWidth="1"/>
    <col min="9987" max="9987" width="5.26953125" style="155" bestFit="1" customWidth="1"/>
    <col min="9988" max="9988" width="14.90625" style="155" customWidth="1"/>
    <col min="9989" max="9989" width="4.7265625" style="155" customWidth="1"/>
    <col min="9990" max="9990" width="14.6328125" style="155" customWidth="1"/>
    <col min="9991" max="9991" width="5.7265625" style="155" customWidth="1"/>
    <col min="9992" max="9992" width="21" style="155" customWidth="1"/>
    <col min="9993" max="10237" width="9" style="155" customWidth="1"/>
    <col min="10238" max="10238" width="3.08984375" style="155" customWidth="1"/>
    <col min="10239" max="10239" width="24.90625" style="155" customWidth="1"/>
    <col min="10240" max="10240" width="22.08984375" style="155" customWidth="1"/>
    <col min="10241" max="10241" width="8.36328125" style="155" customWidth="1"/>
    <col min="10242" max="10242" width="4.08984375" style="155" customWidth="1"/>
    <col min="10243" max="10243" width="5.26953125" style="155" bestFit="1" customWidth="1"/>
    <col min="10244" max="10244" width="14.90625" style="155" customWidth="1"/>
    <col min="10245" max="10245" width="4.7265625" style="155" customWidth="1"/>
    <col min="10246" max="10246" width="14.6328125" style="155" customWidth="1"/>
    <col min="10247" max="10247" width="5.7265625" style="155" customWidth="1"/>
    <col min="10248" max="10248" width="21" style="155" customWidth="1"/>
    <col min="10249" max="10493" width="9" style="155" customWidth="1"/>
    <col min="10494" max="10494" width="3.08984375" style="155" customWidth="1"/>
    <col min="10495" max="10495" width="24.90625" style="155" customWidth="1"/>
    <col min="10496" max="10496" width="22.08984375" style="155" customWidth="1"/>
    <col min="10497" max="10497" width="8.36328125" style="155" customWidth="1"/>
    <col min="10498" max="10498" width="4.08984375" style="155" customWidth="1"/>
    <col min="10499" max="10499" width="5.26953125" style="155" bestFit="1" customWidth="1"/>
    <col min="10500" max="10500" width="14.90625" style="155" customWidth="1"/>
    <col min="10501" max="10501" width="4.7265625" style="155" customWidth="1"/>
    <col min="10502" max="10502" width="14.6328125" style="155" customWidth="1"/>
    <col min="10503" max="10503" width="5.7265625" style="155" customWidth="1"/>
    <col min="10504" max="10504" width="21" style="155" customWidth="1"/>
    <col min="10505" max="10749" width="9" style="155" customWidth="1"/>
    <col min="10750" max="10750" width="3.08984375" style="155" customWidth="1"/>
    <col min="10751" max="10751" width="24.90625" style="155" customWidth="1"/>
    <col min="10752" max="10752" width="22.08984375" style="155" customWidth="1"/>
    <col min="10753" max="10753" width="8.36328125" style="155" customWidth="1"/>
    <col min="10754" max="10754" width="4.08984375" style="155" customWidth="1"/>
    <col min="10755" max="10755" width="5.26953125" style="155" bestFit="1" customWidth="1"/>
    <col min="10756" max="10756" width="14.90625" style="155" customWidth="1"/>
    <col min="10757" max="10757" width="4.7265625" style="155" customWidth="1"/>
    <col min="10758" max="10758" width="14.6328125" style="155" customWidth="1"/>
    <col min="10759" max="10759" width="5.7265625" style="155" customWidth="1"/>
    <col min="10760" max="10760" width="21" style="155" customWidth="1"/>
    <col min="10761" max="11005" width="9" style="155" customWidth="1"/>
    <col min="11006" max="11006" width="3.08984375" style="155" customWidth="1"/>
    <col min="11007" max="11007" width="24.90625" style="155" customWidth="1"/>
    <col min="11008" max="11008" width="22.08984375" style="155" customWidth="1"/>
    <col min="11009" max="11009" width="8.36328125" style="155" customWidth="1"/>
    <col min="11010" max="11010" width="4.08984375" style="155" customWidth="1"/>
    <col min="11011" max="11011" width="5.26953125" style="155" bestFit="1" customWidth="1"/>
    <col min="11012" max="11012" width="14.90625" style="155" customWidth="1"/>
    <col min="11013" max="11013" width="4.7265625" style="155" customWidth="1"/>
    <col min="11014" max="11014" width="14.6328125" style="155" customWidth="1"/>
    <col min="11015" max="11015" width="5.7265625" style="155" customWidth="1"/>
    <col min="11016" max="11016" width="21" style="155" customWidth="1"/>
    <col min="11017" max="11261" width="9" style="155" customWidth="1"/>
    <col min="11262" max="11262" width="3.08984375" style="155" customWidth="1"/>
    <col min="11263" max="11263" width="24.90625" style="155" customWidth="1"/>
    <col min="11264" max="11264" width="22.08984375" style="155" customWidth="1"/>
    <col min="11265" max="11265" width="8.36328125" style="155" customWidth="1"/>
    <col min="11266" max="11266" width="4.08984375" style="155" customWidth="1"/>
    <col min="11267" max="11267" width="5.26953125" style="155" bestFit="1" customWidth="1"/>
    <col min="11268" max="11268" width="14.90625" style="155" customWidth="1"/>
    <col min="11269" max="11269" width="4.7265625" style="155" customWidth="1"/>
    <col min="11270" max="11270" width="14.6328125" style="155" customWidth="1"/>
    <col min="11271" max="11271" width="5.7265625" style="155" customWidth="1"/>
    <col min="11272" max="11272" width="21" style="155" customWidth="1"/>
    <col min="11273" max="11517" width="9" style="155" customWidth="1"/>
    <col min="11518" max="11518" width="3.08984375" style="155" customWidth="1"/>
    <col min="11519" max="11519" width="24.90625" style="155" customWidth="1"/>
    <col min="11520" max="11520" width="22.08984375" style="155" customWidth="1"/>
    <col min="11521" max="11521" width="8.36328125" style="155" customWidth="1"/>
    <col min="11522" max="11522" width="4.08984375" style="155" customWidth="1"/>
    <col min="11523" max="11523" width="5.26953125" style="155" bestFit="1" customWidth="1"/>
    <col min="11524" max="11524" width="14.90625" style="155" customWidth="1"/>
    <col min="11525" max="11525" width="4.7265625" style="155" customWidth="1"/>
    <col min="11526" max="11526" width="14.6328125" style="155" customWidth="1"/>
    <col min="11527" max="11527" width="5.7265625" style="155" customWidth="1"/>
    <col min="11528" max="11528" width="21" style="155" customWidth="1"/>
    <col min="11529" max="11773" width="9" style="155" customWidth="1"/>
    <col min="11774" max="11774" width="3.08984375" style="155" customWidth="1"/>
    <col min="11775" max="11775" width="24.90625" style="155" customWidth="1"/>
    <col min="11776" max="11776" width="22.08984375" style="155" customWidth="1"/>
    <col min="11777" max="11777" width="8.36328125" style="155" customWidth="1"/>
    <col min="11778" max="11778" width="4.08984375" style="155" customWidth="1"/>
    <col min="11779" max="11779" width="5.26953125" style="155" bestFit="1" customWidth="1"/>
    <col min="11780" max="11780" width="14.90625" style="155" customWidth="1"/>
    <col min="11781" max="11781" width="4.7265625" style="155" customWidth="1"/>
    <col min="11782" max="11782" width="14.6328125" style="155" customWidth="1"/>
    <col min="11783" max="11783" width="5.7265625" style="155" customWidth="1"/>
    <col min="11784" max="11784" width="21" style="155" customWidth="1"/>
    <col min="11785" max="12029" width="9" style="155" customWidth="1"/>
    <col min="12030" max="12030" width="3.08984375" style="155" customWidth="1"/>
    <col min="12031" max="12031" width="24.90625" style="155" customWidth="1"/>
    <col min="12032" max="12032" width="22.08984375" style="155" customWidth="1"/>
    <col min="12033" max="12033" width="8.36328125" style="155" customWidth="1"/>
    <col min="12034" max="12034" width="4.08984375" style="155" customWidth="1"/>
    <col min="12035" max="12035" width="5.26953125" style="155" bestFit="1" customWidth="1"/>
    <col min="12036" max="12036" width="14.90625" style="155" customWidth="1"/>
    <col min="12037" max="12037" width="4.7265625" style="155" customWidth="1"/>
    <col min="12038" max="12038" width="14.6328125" style="155" customWidth="1"/>
    <col min="12039" max="12039" width="5.7265625" style="155" customWidth="1"/>
    <col min="12040" max="12040" width="21" style="155" customWidth="1"/>
    <col min="12041" max="12285" width="9" style="155" customWidth="1"/>
    <col min="12286" max="12286" width="3.08984375" style="155" customWidth="1"/>
    <col min="12287" max="12287" width="24.90625" style="155" customWidth="1"/>
    <col min="12288" max="12288" width="22.08984375" style="155" customWidth="1"/>
    <col min="12289" max="12289" width="8.36328125" style="155" customWidth="1"/>
    <col min="12290" max="12290" width="4.08984375" style="155" customWidth="1"/>
    <col min="12291" max="12291" width="5.26953125" style="155" bestFit="1" customWidth="1"/>
    <col min="12292" max="12292" width="14.90625" style="155" customWidth="1"/>
    <col min="12293" max="12293" width="4.7265625" style="155" customWidth="1"/>
    <col min="12294" max="12294" width="14.6328125" style="155" customWidth="1"/>
    <col min="12295" max="12295" width="5.7265625" style="155" customWidth="1"/>
    <col min="12296" max="12296" width="21" style="155" customWidth="1"/>
    <col min="12297" max="12541" width="9" style="155" customWidth="1"/>
    <col min="12542" max="12542" width="3.08984375" style="155" customWidth="1"/>
    <col min="12543" max="12543" width="24.90625" style="155" customWidth="1"/>
    <col min="12544" max="12544" width="22.08984375" style="155" customWidth="1"/>
    <col min="12545" max="12545" width="8.36328125" style="155" customWidth="1"/>
    <col min="12546" max="12546" width="4.08984375" style="155" customWidth="1"/>
    <col min="12547" max="12547" width="5.26953125" style="155" bestFit="1" customWidth="1"/>
    <col min="12548" max="12548" width="14.90625" style="155" customWidth="1"/>
    <col min="12549" max="12549" width="4.7265625" style="155" customWidth="1"/>
    <col min="12550" max="12550" width="14.6328125" style="155" customWidth="1"/>
    <col min="12551" max="12551" width="5.7265625" style="155" customWidth="1"/>
    <col min="12552" max="12552" width="21" style="155" customWidth="1"/>
    <col min="12553" max="12797" width="9" style="155" customWidth="1"/>
    <col min="12798" max="12798" width="3.08984375" style="155" customWidth="1"/>
    <col min="12799" max="12799" width="24.90625" style="155" customWidth="1"/>
    <col min="12800" max="12800" width="22.08984375" style="155" customWidth="1"/>
    <col min="12801" max="12801" width="8.36328125" style="155" customWidth="1"/>
    <col min="12802" max="12802" width="4.08984375" style="155" customWidth="1"/>
    <col min="12803" max="12803" width="5.26953125" style="155" bestFit="1" customWidth="1"/>
    <col min="12804" max="12804" width="14.90625" style="155" customWidth="1"/>
    <col min="12805" max="12805" width="4.7265625" style="155" customWidth="1"/>
    <col min="12806" max="12806" width="14.6328125" style="155" customWidth="1"/>
    <col min="12807" max="12807" width="5.7265625" style="155" customWidth="1"/>
    <col min="12808" max="12808" width="21" style="155" customWidth="1"/>
    <col min="12809" max="13053" width="9" style="155" customWidth="1"/>
    <col min="13054" max="13054" width="3.08984375" style="155" customWidth="1"/>
    <col min="13055" max="13055" width="24.90625" style="155" customWidth="1"/>
    <col min="13056" max="13056" width="22.08984375" style="155" customWidth="1"/>
    <col min="13057" max="13057" width="8.36328125" style="155" customWidth="1"/>
    <col min="13058" max="13058" width="4.08984375" style="155" customWidth="1"/>
    <col min="13059" max="13059" width="5.26953125" style="155" bestFit="1" customWidth="1"/>
    <col min="13060" max="13060" width="14.90625" style="155" customWidth="1"/>
    <col min="13061" max="13061" width="4.7265625" style="155" customWidth="1"/>
    <col min="13062" max="13062" width="14.6328125" style="155" customWidth="1"/>
    <col min="13063" max="13063" width="5.7265625" style="155" customWidth="1"/>
    <col min="13064" max="13064" width="21" style="155" customWidth="1"/>
    <col min="13065" max="13309" width="9" style="155" customWidth="1"/>
    <col min="13310" max="13310" width="3.08984375" style="155" customWidth="1"/>
    <col min="13311" max="13311" width="24.90625" style="155" customWidth="1"/>
    <col min="13312" max="13312" width="22.08984375" style="155" customWidth="1"/>
    <col min="13313" max="13313" width="8.36328125" style="155" customWidth="1"/>
    <col min="13314" max="13314" width="4.08984375" style="155" customWidth="1"/>
    <col min="13315" max="13315" width="5.26953125" style="155" bestFit="1" customWidth="1"/>
    <col min="13316" max="13316" width="14.90625" style="155" customWidth="1"/>
    <col min="13317" max="13317" width="4.7265625" style="155" customWidth="1"/>
    <col min="13318" max="13318" width="14.6328125" style="155" customWidth="1"/>
    <col min="13319" max="13319" width="5.7265625" style="155" customWidth="1"/>
    <col min="13320" max="13320" width="21" style="155" customWidth="1"/>
    <col min="13321" max="13565" width="9" style="155" customWidth="1"/>
    <col min="13566" max="13566" width="3.08984375" style="155" customWidth="1"/>
    <col min="13567" max="13567" width="24.90625" style="155" customWidth="1"/>
    <col min="13568" max="13568" width="22.08984375" style="155" customWidth="1"/>
    <col min="13569" max="13569" width="8.36328125" style="155" customWidth="1"/>
    <col min="13570" max="13570" width="4.08984375" style="155" customWidth="1"/>
    <col min="13571" max="13571" width="5.26953125" style="155" bestFit="1" customWidth="1"/>
    <col min="13572" max="13572" width="14.90625" style="155" customWidth="1"/>
    <col min="13573" max="13573" width="4.7265625" style="155" customWidth="1"/>
    <col min="13574" max="13574" width="14.6328125" style="155" customWidth="1"/>
    <col min="13575" max="13575" width="5.7265625" style="155" customWidth="1"/>
    <col min="13576" max="13576" width="21" style="155" customWidth="1"/>
    <col min="13577" max="13821" width="9" style="155" customWidth="1"/>
    <col min="13822" max="13822" width="3.08984375" style="155" customWidth="1"/>
    <col min="13823" max="13823" width="24.90625" style="155" customWidth="1"/>
    <col min="13824" max="13824" width="22.08984375" style="155" customWidth="1"/>
    <col min="13825" max="13825" width="8.36328125" style="155" customWidth="1"/>
    <col min="13826" max="13826" width="4.08984375" style="155" customWidth="1"/>
    <col min="13827" max="13827" width="5.26953125" style="155" bestFit="1" customWidth="1"/>
    <col min="13828" max="13828" width="14.90625" style="155" customWidth="1"/>
    <col min="13829" max="13829" width="4.7265625" style="155" customWidth="1"/>
    <col min="13830" max="13830" width="14.6328125" style="155" customWidth="1"/>
    <col min="13831" max="13831" width="5.7265625" style="155" customWidth="1"/>
    <col min="13832" max="13832" width="21" style="155" customWidth="1"/>
    <col min="13833" max="14077" width="9" style="155" customWidth="1"/>
    <col min="14078" max="14078" width="3.08984375" style="155" customWidth="1"/>
    <col min="14079" max="14079" width="24.90625" style="155" customWidth="1"/>
    <col min="14080" max="14080" width="22.08984375" style="155" customWidth="1"/>
    <col min="14081" max="14081" width="8.36328125" style="155" customWidth="1"/>
    <col min="14082" max="14082" width="4.08984375" style="155" customWidth="1"/>
    <col min="14083" max="14083" width="5.26953125" style="155" bestFit="1" customWidth="1"/>
    <col min="14084" max="14084" width="14.90625" style="155" customWidth="1"/>
    <col min="14085" max="14085" width="4.7265625" style="155" customWidth="1"/>
    <col min="14086" max="14086" width="14.6328125" style="155" customWidth="1"/>
    <col min="14087" max="14087" width="5.7265625" style="155" customWidth="1"/>
    <col min="14088" max="14088" width="21" style="155" customWidth="1"/>
    <col min="14089" max="14333" width="9" style="155" customWidth="1"/>
    <col min="14334" max="14334" width="3.08984375" style="155" customWidth="1"/>
    <col min="14335" max="14335" width="24.90625" style="155" customWidth="1"/>
    <col min="14336" max="14336" width="22.08984375" style="155" customWidth="1"/>
    <col min="14337" max="14337" width="8.36328125" style="155" customWidth="1"/>
    <col min="14338" max="14338" width="4.08984375" style="155" customWidth="1"/>
    <col min="14339" max="14339" width="5.26953125" style="155" bestFit="1" customWidth="1"/>
    <col min="14340" max="14340" width="14.90625" style="155" customWidth="1"/>
    <col min="14341" max="14341" width="4.7265625" style="155" customWidth="1"/>
    <col min="14342" max="14342" width="14.6328125" style="155" customWidth="1"/>
    <col min="14343" max="14343" width="5.7265625" style="155" customWidth="1"/>
    <col min="14344" max="14344" width="21" style="155" customWidth="1"/>
    <col min="14345" max="14589" width="9" style="155" customWidth="1"/>
    <col min="14590" max="14590" width="3.08984375" style="155" customWidth="1"/>
    <col min="14591" max="14591" width="24.90625" style="155" customWidth="1"/>
    <col min="14592" max="14592" width="22.08984375" style="155" customWidth="1"/>
    <col min="14593" max="14593" width="8.36328125" style="155" customWidth="1"/>
    <col min="14594" max="14594" width="4.08984375" style="155" customWidth="1"/>
    <col min="14595" max="14595" width="5.26953125" style="155" bestFit="1" customWidth="1"/>
    <col min="14596" max="14596" width="14.90625" style="155" customWidth="1"/>
    <col min="14597" max="14597" width="4.7265625" style="155" customWidth="1"/>
    <col min="14598" max="14598" width="14.6328125" style="155" customWidth="1"/>
    <col min="14599" max="14599" width="5.7265625" style="155" customWidth="1"/>
    <col min="14600" max="14600" width="21" style="155" customWidth="1"/>
    <col min="14601" max="14845" width="9" style="155" customWidth="1"/>
    <col min="14846" max="14846" width="3.08984375" style="155" customWidth="1"/>
    <col min="14847" max="14847" width="24.90625" style="155" customWidth="1"/>
    <col min="14848" max="14848" width="22.08984375" style="155" customWidth="1"/>
    <col min="14849" max="14849" width="8.36328125" style="155" customWidth="1"/>
    <col min="14850" max="14850" width="4.08984375" style="155" customWidth="1"/>
    <col min="14851" max="14851" width="5.26953125" style="155" bestFit="1" customWidth="1"/>
    <col min="14852" max="14852" width="14.90625" style="155" customWidth="1"/>
    <col min="14853" max="14853" width="4.7265625" style="155" customWidth="1"/>
    <col min="14854" max="14854" width="14.6328125" style="155" customWidth="1"/>
    <col min="14855" max="14855" width="5.7265625" style="155" customWidth="1"/>
    <col min="14856" max="14856" width="21" style="155" customWidth="1"/>
    <col min="14857" max="15101" width="9" style="155" customWidth="1"/>
    <col min="15102" max="15102" width="3.08984375" style="155" customWidth="1"/>
    <col min="15103" max="15103" width="24.90625" style="155" customWidth="1"/>
    <col min="15104" max="15104" width="22.08984375" style="155" customWidth="1"/>
    <col min="15105" max="15105" width="8.36328125" style="155" customWidth="1"/>
    <col min="15106" max="15106" width="4.08984375" style="155" customWidth="1"/>
    <col min="15107" max="15107" width="5.26953125" style="155" bestFit="1" customWidth="1"/>
    <col min="15108" max="15108" width="14.90625" style="155" customWidth="1"/>
    <col min="15109" max="15109" width="4.7265625" style="155" customWidth="1"/>
    <col min="15110" max="15110" width="14.6328125" style="155" customWidth="1"/>
    <col min="15111" max="15111" width="5.7265625" style="155" customWidth="1"/>
    <col min="15112" max="15112" width="21" style="155" customWidth="1"/>
    <col min="15113" max="15357" width="9" style="155" customWidth="1"/>
    <col min="15358" max="15358" width="3.08984375" style="155" customWidth="1"/>
    <col min="15359" max="15359" width="24.90625" style="155" customWidth="1"/>
    <col min="15360" max="15360" width="22.08984375" style="155" customWidth="1"/>
    <col min="15361" max="15361" width="8.36328125" style="155" customWidth="1"/>
    <col min="15362" max="15362" width="4.08984375" style="155" customWidth="1"/>
    <col min="15363" max="15363" width="5.26953125" style="155" bestFit="1" customWidth="1"/>
    <col min="15364" max="15364" width="14.90625" style="155" customWidth="1"/>
    <col min="15365" max="15365" width="4.7265625" style="155" customWidth="1"/>
    <col min="15366" max="15366" width="14.6328125" style="155" customWidth="1"/>
    <col min="15367" max="15367" width="5.7265625" style="155" customWidth="1"/>
    <col min="15368" max="15368" width="21" style="155" customWidth="1"/>
    <col min="15369" max="15613" width="9" style="155" customWidth="1"/>
    <col min="15614" max="15614" width="3.08984375" style="155" customWidth="1"/>
    <col min="15615" max="15615" width="24.90625" style="155" customWidth="1"/>
    <col min="15616" max="15616" width="22.08984375" style="155" customWidth="1"/>
    <col min="15617" max="15617" width="8.36328125" style="155" customWidth="1"/>
    <col min="15618" max="15618" width="4.08984375" style="155" customWidth="1"/>
    <col min="15619" max="15619" width="5.26953125" style="155" bestFit="1" customWidth="1"/>
    <col min="15620" max="15620" width="14.90625" style="155" customWidth="1"/>
    <col min="15621" max="15621" width="4.7265625" style="155" customWidth="1"/>
    <col min="15622" max="15622" width="14.6328125" style="155" customWidth="1"/>
    <col min="15623" max="15623" width="5.7265625" style="155" customWidth="1"/>
    <col min="15624" max="15624" width="21" style="155" customWidth="1"/>
    <col min="15625" max="15869" width="9" style="155" customWidth="1"/>
    <col min="15870" max="15870" width="3.08984375" style="155" customWidth="1"/>
    <col min="15871" max="15871" width="24.90625" style="155" customWidth="1"/>
    <col min="15872" max="15872" width="22.08984375" style="155" customWidth="1"/>
    <col min="15873" max="15873" width="8.36328125" style="155" customWidth="1"/>
    <col min="15874" max="15874" width="4.08984375" style="155" customWidth="1"/>
    <col min="15875" max="15875" width="5.26953125" style="155" bestFit="1" customWidth="1"/>
    <col min="15876" max="15876" width="14.90625" style="155" customWidth="1"/>
    <col min="15877" max="15877" width="4.7265625" style="155" customWidth="1"/>
    <col min="15878" max="15878" width="14.6328125" style="155" customWidth="1"/>
    <col min="15879" max="15879" width="5.7265625" style="155" customWidth="1"/>
    <col min="15880" max="15880" width="21" style="155" customWidth="1"/>
    <col min="15881" max="16125" width="9" style="155" customWidth="1"/>
    <col min="16126" max="16126" width="3.08984375" style="155" customWidth="1"/>
    <col min="16127" max="16127" width="24.90625" style="155" customWidth="1"/>
    <col min="16128" max="16128" width="22.08984375" style="155" customWidth="1"/>
    <col min="16129" max="16129" width="8.36328125" style="155" customWidth="1"/>
    <col min="16130" max="16130" width="4.08984375" style="155" customWidth="1"/>
    <col min="16131" max="16131" width="5.26953125" style="155" bestFit="1" customWidth="1"/>
    <col min="16132" max="16132" width="14.90625" style="155" customWidth="1"/>
    <col min="16133" max="16133" width="4.7265625" style="155" customWidth="1"/>
    <col min="16134" max="16134" width="14.6328125" style="155" customWidth="1"/>
    <col min="16135" max="16135" width="5.7265625" style="155" customWidth="1"/>
    <col min="16136" max="16136" width="21" style="155" customWidth="1"/>
    <col min="16137" max="16384" width="9" style="155" customWidth="1"/>
  </cols>
  <sheetData>
    <row r="1" spans="2:10" ht="11.25" customHeight="1"/>
    <row r="2" spans="2:10" ht="15" customHeight="1">
      <c r="B2" s="160" t="s">
        <v>471</v>
      </c>
      <c r="C2" s="160"/>
      <c r="D2" s="160"/>
      <c r="E2" s="160"/>
      <c r="F2" s="160"/>
      <c r="G2" s="160"/>
      <c r="H2" s="203"/>
    </row>
    <row r="3" spans="2:10" ht="20" customHeight="1">
      <c r="B3" s="746" t="s">
        <v>80</v>
      </c>
      <c r="C3" s="746"/>
      <c r="D3" s="746"/>
      <c r="E3" s="746"/>
      <c r="F3" s="746"/>
      <c r="G3" s="746"/>
      <c r="H3" s="747"/>
      <c r="J3" s="179"/>
    </row>
    <row r="4" spans="2:10" ht="15" customHeight="1">
      <c r="B4" s="197"/>
      <c r="C4" s="197"/>
      <c r="D4" s="197"/>
      <c r="E4" s="197"/>
      <c r="F4" s="197"/>
      <c r="G4" s="197"/>
      <c r="H4" s="204"/>
      <c r="J4" s="179"/>
    </row>
    <row r="5" spans="2:10" ht="15" customHeight="1">
      <c r="B5" s="195" t="s">
        <v>424</v>
      </c>
      <c r="C5" s="197"/>
      <c r="D5" s="197"/>
      <c r="E5" s="197"/>
      <c r="F5" s="197"/>
      <c r="G5" s="197"/>
      <c r="H5" s="204"/>
      <c r="J5" s="179"/>
    </row>
    <row r="6" spans="2:10" ht="15" customHeight="1">
      <c r="B6" s="160"/>
      <c r="C6" s="160"/>
      <c r="D6" s="160"/>
      <c r="E6" s="160"/>
      <c r="F6" s="160"/>
      <c r="G6" s="160"/>
      <c r="H6" s="166"/>
    </row>
    <row r="7" spans="2:10" ht="15" customHeight="1">
      <c r="B7" s="161" t="s">
        <v>823</v>
      </c>
      <c r="C7" s="748" t="str">
        <f>基礎データ入力!$B$8</f>
        <v>木津川市役所改修工事</v>
      </c>
      <c r="D7" s="748"/>
      <c r="E7" s="748"/>
      <c r="F7" s="748"/>
      <c r="G7" s="748"/>
      <c r="H7" s="166"/>
    </row>
    <row r="8" spans="2:10" ht="15" customHeight="1">
      <c r="B8" s="160"/>
      <c r="C8" s="198"/>
      <c r="D8" s="198"/>
      <c r="E8" s="198"/>
      <c r="F8" s="198"/>
      <c r="G8" s="198"/>
      <c r="H8" s="166"/>
    </row>
    <row r="9" spans="2:10" ht="15" customHeight="1">
      <c r="B9" s="161" t="s">
        <v>263</v>
      </c>
      <c r="C9" s="748" t="str">
        <f>基礎データ入力!$B$9</f>
        <v>８－□－○</v>
      </c>
      <c r="D9" s="748"/>
      <c r="E9" s="748"/>
      <c r="F9" s="748"/>
      <c r="G9" s="748"/>
      <c r="H9" s="166"/>
    </row>
    <row r="10" spans="2:10" ht="15" customHeight="1">
      <c r="B10" s="160"/>
      <c r="C10" s="198"/>
      <c r="D10" s="198"/>
      <c r="E10" s="198"/>
      <c r="F10" s="198"/>
      <c r="G10" s="198"/>
      <c r="H10" s="166"/>
    </row>
    <row r="11" spans="2:10" ht="15" customHeight="1">
      <c r="B11" s="161" t="s">
        <v>265</v>
      </c>
      <c r="C11" s="748" t="str">
        <f>基礎データ入力!$B$10</f>
        <v>木津川市木津　地内</v>
      </c>
      <c r="D11" s="748"/>
      <c r="E11" s="748"/>
      <c r="F11" s="748"/>
      <c r="G11" s="748"/>
      <c r="H11" s="166"/>
    </row>
    <row r="12" spans="2:10" ht="15" customHeight="1">
      <c r="B12" s="160"/>
      <c r="C12" s="198"/>
      <c r="D12" s="198"/>
      <c r="E12" s="198"/>
      <c r="F12" s="198"/>
      <c r="G12" s="198"/>
      <c r="H12" s="166"/>
    </row>
    <row r="13" spans="2:10" ht="15" customHeight="1">
      <c r="B13" s="161" t="s">
        <v>267</v>
      </c>
      <c r="C13" s="749" t="str">
        <f>基礎データ入力!$B$7</f>
        <v>令和△年△月△日</v>
      </c>
      <c r="D13" s="749"/>
      <c r="E13" s="749"/>
      <c r="F13" s="749"/>
      <c r="G13" s="749"/>
      <c r="H13" s="166"/>
    </row>
    <row r="14" spans="2:10" ht="15" customHeight="1">
      <c r="B14" s="160"/>
      <c r="C14" s="160"/>
      <c r="D14" s="160"/>
      <c r="E14" s="160"/>
      <c r="F14" s="160"/>
      <c r="G14" s="160"/>
      <c r="H14" s="166"/>
    </row>
    <row r="15" spans="2:10" ht="15" customHeight="1">
      <c r="B15" s="161" t="s">
        <v>534</v>
      </c>
      <c r="C15" s="200" t="str">
        <f>基礎データ入力!$B$20</f>
        <v>令和○年○月○日</v>
      </c>
      <c r="D15" s="201" t="s">
        <v>164</v>
      </c>
      <c r="E15" s="202"/>
      <c r="F15" s="202"/>
      <c r="G15" s="202"/>
      <c r="H15" s="166"/>
    </row>
    <row r="16" spans="2:10" ht="15" customHeight="1">
      <c r="B16" s="160"/>
      <c r="C16" s="160"/>
      <c r="D16" s="161"/>
      <c r="E16" s="160"/>
      <c r="F16" s="160"/>
      <c r="G16" s="160"/>
      <c r="H16" s="166"/>
    </row>
    <row r="17" spans="2:10" ht="15" customHeight="1">
      <c r="B17" s="161"/>
      <c r="C17" s="200" t="str">
        <f>基礎データ入力!$B$21</f>
        <v>令和□年□月□日</v>
      </c>
      <c r="D17" s="201" t="s">
        <v>168</v>
      </c>
      <c r="E17" s="202"/>
      <c r="F17" s="202"/>
      <c r="G17" s="202"/>
      <c r="H17" s="166"/>
    </row>
    <row r="18" spans="2:10" ht="15" customHeight="1">
      <c r="B18" s="160"/>
      <c r="C18" s="160"/>
      <c r="D18" s="160"/>
      <c r="E18" s="160"/>
      <c r="F18" s="160"/>
      <c r="G18" s="160"/>
      <c r="H18" s="166"/>
    </row>
    <row r="19" spans="2:10" ht="15" customHeight="1">
      <c r="B19" s="160" t="s">
        <v>100</v>
      </c>
      <c r="C19" s="160"/>
      <c r="D19" s="160"/>
      <c r="E19" s="160"/>
      <c r="F19" s="160"/>
      <c r="G19" s="160"/>
      <c r="H19" s="166"/>
    </row>
    <row r="20" spans="2:10" ht="15" customHeight="1">
      <c r="B20" s="160"/>
      <c r="C20" s="160"/>
      <c r="D20" s="160"/>
      <c r="E20" s="160"/>
      <c r="F20" s="160"/>
      <c r="G20" s="160"/>
      <c r="H20" s="166"/>
    </row>
    <row r="21" spans="2:10" ht="15" customHeight="1">
      <c r="B21" s="160"/>
      <c r="C21" s="160"/>
      <c r="D21" s="160"/>
      <c r="E21" s="160"/>
      <c r="F21" s="160"/>
      <c r="G21" s="160"/>
      <c r="H21" s="166"/>
    </row>
    <row r="22" spans="2:10" ht="15" customHeight="1">
      <c r="B22" s="742" t="s">
        <v>152</v>
      </c>
      <c r="C22" s="742"/>
      <c r="D22" s="160"/>
      <c r="E22" s="160"/>
      <c r="F22" s="160"/>
      <c r="G22" s="160"/>
      <c r="H22" s="166"/>
    </row>
    <row r="23" spans="2:10" ht="28" customHeight="1">
      <c r="B23" s="160"/>
      <c r="C23" s="160"/>
      <c r="D23" s="160"/>
      <c r="E23" s="160"/>
      <c r="F23" s="160" t="s">
        <v>34</v>
      </c>
      <c r="G23" s="160"/>
      <c r="H23" s="166"/>
    </row>
    <row r="24" spans="2:10" ht="28" customHeight="1">
      <c r="B24" s="160"/>
      <c r="C24" s="160"/>
      <c r="D24" s="160"/>
      <c r="E24" s="160"/>
      <c r="F24" s="743" t="str">
        <f>基礎データ入力!$B$6</f>
        <v>京都府木津川市木津△△－○</v>
      </c>
      <c r="G24" s="743"/>
      <c r="H24" s="743"/>
    </row>
    <row r="25" spans="2:10" ht="28" customHeight="1">
      <c r="B25" s="160"/>
      <c r="C25" s="160"/>
      <c r="D25" s="160"/>
      <c r="E25" s="160"/>
      <c r="F25" s="743" t="str">
        <f>基礎データ入力!$B$3</f>
        <v>（株）いづみ姫</v>
      </c>
      <c r="G25" s="743"/>
      <c r="H25" s="743"/>
    </row>
    <row r="26" spans="2:10" ht="28" customHeight="1">
      <c r="B26" s="160"/>
      <c r="C26" s="160"/>
      <c r="D26" s="160"/>
      <c r="E26" s="160"/>
      <c r="F26" s="743" t="str">
        <f>基礎データ入力!$B$4</f>
        <v>代表取締役　建設　一郎</v>
      </c>
      <c r="G26" s="743"/>
      <c r="H26" s="743"/>
      <c r="J26" s="179"/>
    </row>
    <row r="27" spans="2:10" ht="34.5" customHeight="1">
      <c r="B27" s="198"/>
      <c r="C27" s="160"/>
      <c r="D27" s="160"/>
      <c r="E27" s="160"/>
      <c r="F27" s="160"/>
      <c r="G27" s="160"/>
      <c r="H27" s="166"/>
    </row>
    <row r="28" spans="2:10" ht="22" customHeight="1">
      <c r="B28" s="567" t="s">
        <v>926</v>
      </c>
      <c r="C28" s="565"/>
      <c r="D28" s="565"/>
      <c r="E28" s="565"/>
      <c r="F28" s="565"/>
      <c r="G28" s="565"/>
      <c r="H28" s="166"/>
    </row>
    <row r="29" spans="2:10" ht="22" customHeight="1">
      <c r="B29" s="744" t="s">
        <v>927</v>
      </c>
      <c r="C29" s="745"/>
      <c r="D29" s="564" t="s">
        <v>106</v>
      </c>
      <c r="E29" s="566" t="s">
        <v>871</v>
      </c>
      <c r="F29" s="744" t="s">
        <v>925</v>
      </c>
      <c r="G29" s="745"/>
      <c r="H29" s="566" t="s">
        <v>116</v>
      </c>
    </row>
    <row r="30" spans="2:10" ht="22" customHeight="1">
      <c r="B30" s="750" t="s">
        <v>928</v>
      </c>
      <c r="C30" s="751"/>
      <c r="D30" s="572"/>
      <c r="E30" s="569"/>
      <c r="F30" s="740"/>
      <c r="G30" s="741"/>
      <c r="H30" s="570"/>
    </row>
    <row r="31" spans="2:10" ht="22" customHeight="1">
      <c r="B31" s="750" t="s">
        <v>929</v>
      </c>
      <c r="C31" s="751"/>
      <c r="D31" s="572">
        <v>1</v>
      </c>
      <c r="E31" s="569" t="s">
        <v>943</v>
      </c>
      <c r="F31" s="740"/>
      <c r="G31" s="741"/>
      <c r="H31" s="570"/>
    </row>
    <row r="32" spans="2:10" ht="22" customHeight="1">
      <c r="B32" s="750" t="s">
        <v>930</v>
      </c>
      <c r="C32" s="751"/>
      <c r="D32" s="572">
        <v>1</v>
      </c>
      <c r="E32" s="569" t="s">
        <v>943</v>
      </c>
      <c r="F32" s="740"/>
      <c r="G32" s="741"/>
      <c r="H32" s="570"/>
    </row>
    <row r="33" spans="2:8" ht="22" customHeight="1">
      <c r="B33" s="750" t="s">
        <v>931</v>
      </c>
      <c r="C33" s="751"/>
      <c r="D33" s="572">
        <v>1</v>
      </c>
      <c r="E33" s="569" t="s">
        <v>943</v>
      </c>
      <c r="F33" s="740"/>
      <c r="G33" s="741"/>
      <c r="H33" s="570"/>
    </row>
    <row r="34" spans="2:8" ht="22" customHeight="1">
      <c r="B34" s="754" t="s">
        <v>932</v>
      </c>
      <c r="C34" s="755"/>
      <c r="D34" s="572"/>
      <c r="E34" s="569"/>
      <c r="F34" s="740"/>
      <c r="G34" s="741"/>
      <c r="H34" s="570"/>
    </row>
    <row r="35" spans="2:8" ht="22" customHeight="1">
      <c r="B35" s="750"/>
      <c r="C35" s="751"/>
      <c r="D35" s="572"/>
      <c r="E35" s="569"/>
      <c r="F35" s="740"/>
      <c r="G35" s="741"/>
      <c r="H35" s="570"/>
    </row>
    <row r="36" spans="2:8" ht="22" customHeight="1">
      <c r="B36" s="750" t="s">
        <v>933</v>
      </c>
      <c r="C36" s="751"/>
      <c r="D36" s="572"/>
      <c r="E36" s="569"/>
      <c r="F36" s="740"/>
      <c r="G36" s="741"/>
      <c r="H36" s="570"/>
    </row>
    <row r="37" spans="2:8" ht="22" customHeight="1">
      <c r="B37" s="750" t="s">
        <v>934</v>
      </c>
      <c r="C37" s="751"/>
      <c r="D37" s="572">
        <v>1</v>
      </c>
      <c r="E37" s="569" t="s">
        <v>943</v>
      </c>
      <c r="F37" s="740"/>
      <c r="G37" s="741"/>
      <c r="H37" s="570"/>
    </row>
    <row r="38" spans="2:8" ht="22" customHeight="1">
      <c r="B38" s="750" t="s">
        <v>935</v>
      </c>
      <c r="C38" s="751"/>
      <c r="D38" s="572">
        <v>1</v>
      </c>
      <c r="E38" s="569" t="s">
        <v>943</v>
      </c>
      <c r="F38" s="740"/>
      <c r="G38" s="741"/>
      <c r="H38" s="570"/>
    </row>
    <row r="39" spans="2:8" ht="22" customHeight="1">
      <c r="B39" s="750" t="s">
        <v>936</v>
      </c>
      <c r="C39" s="751"/>
      <c r="D39" s="572">
        <v>1</v>
      </c>
      <c r="E39" s="569" t="s">
        <v>943</v>
      </c>
      <c r="F39" s="740"/>
      <c r="G39" s="741"/>
      <c r="H39" s="570"/>
    </row>
    <row r="40" spans="2:8" ht="22" customHeight="1">
      <c r="B40" s="752" t="s">
        <v>941</v>
      </c>
      <c r="C40" s="753"/>
      <c r="D40" s="572">
        <v>1</v>
      </c>
      <c r="E40" s="569" t="s">
        <v>943</v>
      </c>
      <c r="F40" s="740"/>
      <c r="G40" s="741"/>
      <c r="H40" s="570"/>
    </row>
    <row r="41" spans="2:8" ht="22" customHeight="1">
      <c r="B41" s="750" t="s">
        <v>937</v>
      </c>
      <c r="C41" s="751"/>
      <c r="D41" s="572">
        <v>1</v>
      </c>
      <c r="E41" s="569" t="s">
        <v>943</v>
      </c>
      <c r="F41" s="740"/>
      <c r="G41" s="741"/>
      <c r="H41" s="570"/>
    </row>
    <row r="42" spans="2:8" ht="22" customHeight="1">
      <c r="B42" s="750" t="s">
        <v>942</v>
      </c>
      <c r="C42" s="751"/>
      <c r="D42" s="572">
        <v>1</v>
      </c>
      <c r="E42" s="569" t="s">
        <v>943</v>
      </c>
      <c r="F42" s="740"/>
      <c r="G42" s="741"/>
      <c r="H42" s="570"/>
    </row>
    <row r="43" spans="2:8" ht="22" customHeight="1">
      <c r="B43" s="754" t="s">
        <v>932</v>
      </c>
      <c r="C43" s="755"/>
      <c r="D43" s="572"/>
      <c r="E43" s="569"/>
      <c r="F43" s="740"/>
      <c r="G43" s="741"/>
      <c r="H43" s="570"/>
    </row>
    <row r="44" spans="2:8" ht="22" customHeight="1">
      <c r="B44" s="750"/>
      <c r="C44" s="751"/>
      <c r="D44" s="572"/>
      <c r="E44" s="569"/>
      <c r="F44" s="740"/>
      <c r="G44" s="741"/>
      <c r="H44" s="570"/>
    </row>
    <row r="45" spans="2:8" ht="22" customHeight="1">
      <c r="B45" s="750" t="s">
        <v>938</v>
      </c>
      <c r="C45" s="751"/>
      <c r="D45" s="572">
        <v>1</v>
      </c>
      <c r="E45" s="569" t="s">
        <v>943</v>
      </c>
      <c r="F45" s="740"/>
      <c r="G45" s="741"/>
      <c r="H45" s="570"/>
    </row>
    <row r="46" spans="2:8" ht="22" customHeight="1">
      <c r="B46" s="750" t="s">
        <v>939</v>
      </c>
      <c r="C46" s="751"/>
      <c r="D46" s="572">
        <v>1</v>
      </c>
      <c r="E46" s="569" t="s">
        <v>943</v>
      </c>
      <c r="F46" s="740"/>
      <c r="G46" s="741"/>
      <c r="H46" s="570"/>
    </row>
    <row r="47" spans="2:8" ht="22" customHeight="1">
      <c r="B47" s="750" t="s">
        <v>940</v>
      </c>
      <c r="C47" s="751"/>
      <c r="D47" s="572">
        <v>1</v>
      </c>
      <c r="E47" s="569" t="s">
        <v>943</v>
      </c>
      <c r="F47" s="740"/>
      <c r="G47" s="741"/>
      <c r="H47" s="570"/>
    </row>
    <row r="48" spans="2:8" ht="22" customHeight="1">
      <c r="B48" s="754"/>
      <c r="C48" s="755"/>
      <c r="D48" s="572"/>
      <c r="E48" s="569"/>
      <c r="F48" s="740"/>
      <c r="G48" s="741"/>
      <c r="H48" s="570"/>
    </row>
    <row r="49" spans="2:8" ht="22" customHeight="1">
      <c r="B49" s="196" t="s">
        <v>104</v>
      </c>
      <c r="C49" s="196" t="s">
        <v>737</v>
      </c>
      <c r="D49" s="189" t="s">
        <v>106</v>
      </c>
      <c r="E49" s="196" t="s">
        <v>871</v>
      </c>
      <c r="F49" s="189" t="s">
        <v>114</v>
      </c>
      <c r="G49" s="189" t="s">
        <v>115</v>
      </c>
      <c r="H49" s="196" t="s">
        <v>116</v>
      </c>
    </row>
    <row r="50" spans="2:8" ht="22" customHeight="1">
      <c r="B50" s="570"/>
      <c r="C50" s="570"/>
      <c r="D50" s="568"/>
      <c r="E50" s="569"/>
      <c r="F50" s="571"/>
      <c r="G50" s="571"/>
      <c r="H50" s="570"/>
    </row>
    <row r="51" spans="2:8" ht="22" customHeight="1">
      <c r="B51" s="570"/>
      <c r="C51" s="570"/>
      <c r="D51" s="568"/>
      <c r="E51" s="569"/>
      <c r="F51" s="571"/>
      <c r="G51" s="571"/>
      <c r="H51" s="570"/>
    </row>
    <row r="52" spans="2:8" ht="22" customHeight="1">
      <c r="B52" s="570"/>
      <c r="C52" s="570"/>
      <c r="D52" s="568"/>
      <c r="E52" s="569"/>
      <c r="F52" s="571"/>
      <c r="G52" s="571"/>
      <c r="H52" s="570"/>
    </row>
    <row r="53" spans="2:8" ht="22" customHeight="1">
      <c r="B53" s="570"/>
      <c r="C53" s="570"/>
      <c r="D53" s="568"/>
      <c r="E53" s="569"/>
      <c r="F53" s="571"/>
      <c r="G53" s="571"/>
      <c r="H53" s="570"/>
    </row>
    <row r="54" spans="2:8" ht="22" customHeight="1">
      <c r="B54" s="570"/>
      <c r="C54" s="570"/>
      <c r="D54" s="568"/>
      <c r="E54" s="569"/>
      <c r="F54" s="571"/>
      <c r="G54" s="571"/>
      <c r="H54" s="570"/>
    </row>
    <row r="55" spans="2:8" ht="22" customHeight="1">
      <c r="B55" s="570"/>
      <c r="C55" s="570"/>
      <c r="D55" s="568"/>
      <c r="E55" s="569"/>
      <c r="F55" s="571"/>
      <c r="G55" s="571"/>
      <c r="H55" s="570"/>
    </row>
    <row r="56" spans="2:8" ht="22" customHeight="1">
      <c r="B56" s="570"/>
      <c r="C56" s="570"/>
      <c r="D56" s="568"/>
      <c r="E56" s="569"/>
      <c r="F56" s="571"/>
      <c r="G56" s="571"/>
      <c r="H56" s="570"/>
    </row>
    <row r="57" spans="2:8" ht="22" customHeight="1">
      <c r="B57" s="570"/>
      <c r="C57" s="570"/>
      <c r="D57" s="568"/>
      <c r="E57" s="569"/>
      <c r="F57" s="571"/>
      <c r="G57" s="571"/>
      <c r="H57" s="570"/>
    </row>
    <row r="58" spans="2:8" ht="22" customHeight="1">
      <c r="B58" s="570"/>
      <c r="C58" s="570"/>
      <c r="D58" s="568"/>
      <c r="E58" s="569"/>
      <c r="F58" s="571"/>
      <c r="G58" s="571"/>
      <c r="H58" s="570"/>
    </row>
    <row r="59" spans="2:8" ht="22" customHeight="1">
      <c r="B59" s="570"/>
      <c r="C59" s="570"/>
      <c r="D59" s="568"/>
      <c r="E59" s="569"/>
      <c r="F59" s="571"/>
      <c r="G59" s="571"/>
      <c r="H59" s="570"/>
    </row>
    <row r="60" spans="2:8" ht="22" customHeight="1">
      <c r="B60" s="570"/>
      <c r="C60" s="570"/>
      <c r="D60" s="568"/>
      <c r="E60" s="569"/>
      <c r="F60" s="571"/>
      <c r="G60" s="571"/>
      <c r="H60" s="570"/>
    </row>
    <row r="61" spans="2:8" ht="22" customHeight="1">
      <c r="B61" s="570"/>
      <c r="C61" s="570"/>
      <c r="D61" s="568"/>
      <c r="E61" s="569"/>
      <c r="F61" s="571"/>
      <c r="G61" s="571"/>
      <c r="H61" s="570"/>
    </row>
    <row r="62" spans="2:8" ht="22" customHeight="1">
      <c r="B62" s="570"/>
      <c r="C62" s="570"/>
      <c r="D62" s="568"/>
      <c r="E62" s="569"/>
      <c r="F62" s="571"/>
      <c r="G62" s="571"/>
      <c r="H62" s="570"/>
    </row>
    <row r="63" spans="2:8" ht="22" customHeight="1">
      <c r="B63" s="570"/>
      <c r="C63" s="570"/>
      <c r="D63" s="568"/>
      <c r="E63" s="569"/>
      <c r="F63" s="571"/>
      <c r="G63" s="571"/>
      <c r="H63" s="570"/>
    </row>
    <row r="64" spans="2:8" ht="22" customHeight="1">
      <c r="B64" s="570"/>
      <c r="C64" s="570"/>
      <c r="D64" s="568"/>
      <c r="E64" s="569"/>
      <c r="F64" s="571"/>
      <c r="G64" s="571"/>
      <c r="H64" s="570"/>
    </row>
    <row r="65" spans="2:8" ht="22" customHeight="1">
      <c r="B65" s="570"/>
      <c r="C65" s="570"/>
      <c r="D65" s="568"/>
      <c r="E65" s="569"/>
      <c r="F65" s="571"/>
      <c r="G65" s="571"/>
      <c r="H65" s="570"/>
    </row>
    <row r="66" spans="2:8" ht="22" customHeight="1">
      <c r="B66" s="570"/>
      <c r="C66" s="570"/>
      <c r="D66" s="568"/>
      <c r="E66" s="569"/>
      <c r="F66" s="571"/>
      <c r="G66" s="571"/>
      <c r="H66" s="570"/>
    </row>
    <row r="67" spans="2:8" ht="22" customHeight="1">
      <c r="B67" s="570"/>
      <c r="C67" s="570"/>
      <c r="D67" s="568"/>
      <c r="E67" s="569"/>
      <c r="F67" s="571"/>
      <c r="G67" s="571"/>
      <c r="H67" s="570"/>
    </row>
    <row r="68" spans="2:8" ht="22" customHeight="1">
      <c r="B68" s="570"/>
      <c r="C68" s="570"/>
      <c r="D68" s="568"/>
      <c r="E68" s="569"/>
      <c r="F68" s="571"/>
      <c r="G68" s="571"/>
      <c r="H68" s="570"/>
    </row>
    <row r="69" spans="2:8" ht="22" customHeight="1">
      <c r="B69" s="570"/>
      <c r="C69" s="570"/>
      <c r="D69" s="568"/>
      <c r="E69" s="569"/>
      <c r="F69" s="571"/>
      <c r="G69" s="571"/>
      <c r="H69" s="570"/>
    </row>
    <row r="70" spans="2:8" ht="15" customHeight="1">
      <c r="B70" s="199" t="s">
        <v>120</v>
      </c>
      <c r="C70" s="166"/>
      <c r="D70" s="166"/>
      <c r="E70" s="166"/>
      <c r="F70" s="166"/>
      <c r="G70" s="166"/>
      <c r="H70" s="205"/>
    </row>
    <row r="71" spans="2:8" ht="15" customHeight="1">
      <c r="B71" s="166"/>
      <c r="C71" s="166"/>
      <c r="D71" s="166"/>
      <c r="E71" s="166"/>
      <c r="F71" s="166"/>
      <c r="G71" s="166"/>
      <c r="H71" s="195"/>
    </row>
  </sheetData>
  <mergeCells count="49">
    <mergeCell ref="B45:C45"/>
    <mergeCell ref="B46:C46"/>
    <mergeCell ref="B47:C47"/>
    <mergeCell ref="B48:C48"/>
    <mergeCell ref="B30:C30"/>
    <mergeCell ref="B31:C31"/>
    <mergeCell ref="B32:C32"/>
    <mergeCell ref="B33:C33"/>
    <mergeCell ref="B44:C44"/>
    <mergeCell ref="B34:C34"/>
    <mergeCell ref="B35:C35"/>
    <mergeCell ref="B36:C36"/>
    <mergeCell ref="B37:C37"/>
    <mergeCell ref="B38:C38"/>
    <mergeCell ref="B39:C39"/>
    <mergeCell ref="B40:C40"/>
    <mergeCell ref="B41:C41"/>
    <mergeCell ref="B42:C42"/>
    <mergeCell ref="B43:C43"/>
    <mergeCell ref="F44:G44"/>
    <mergeCell ref="F45:G45"/>
    <mergeCell ref="F46:G46"/>
    <mergeCell ref="F47:G47"/>
    <mergeCell ref="F48:G48"/>
    <mergeCell ref="F39:G39"/>
    <mergeCell ref="F40:G40"/>
    <mergeCell ref="F41:G41"/>
    <mergeCell ref="F42:G42"/>
    <mergeCell ref="F43:G43"/>
    <mergeCell ref="B3:H3"/>
    <mergeCell ref="C7:G7"/>
    <mergeCell ref="C9:G9"/>
    <mergeCell ref="C11:G11"/>
    <mergeCell ref="C13:G13"/>
    <mergeCell ref="B22:C22"/>
    <mergeCell ref="F24:H24"/>
    <mergeCell ref="F25:H25"/>
    <mergeCell ref="F26:H26"/>
    <mergeCell ref="F29:G29"/>
    <mergeCell ref="B29:C29"/>
    <mergeCell ref="F35:G35"/>
    <mergeCell ref="F36:G36"/>
    <mergeCell ref="F37:G37"/>
    <mergeCell ref="F38:G38"/>
    <mergeCell ref="F30:G30"/>
    <mergeCell ref="F31:G31"/>
    <mergeCell ref="F32:G32"/>
    <mergeCell ref="F33:G33"/>
    <mergeCell ref="F34:G34"/>
  </mergeCells>
  <phoneticPr fontId="5"/>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C000"/>
  </sheetPr>
  <dimension ref="B1:Q51"/>
  <sheetViews>
    <sheetView view="pageBreakPreview" zoomScale="70" zoomScaleNormal="55" zoomScaleSheetLayoutView="70" workbookViewId="0">
      <selection activeCell="B2" sqref="B2"/>
    </sheetView>
  </sheetViews>
  <sheetFormatPr defaultColWidth="9" defaultRowHeight="13"/>
  <cols>
    <col min="1" max="1" width="1.90625" style="155" customWidth="1"/>
    <col min="2" max="3" width="15.6328125" style="155" customWidth="1"/>
    <col min="4" max="15" width="8.6328125" style="155" customWidth="1"/>
    <col min="16" max="16" width="2.08984375" style="155" customWidth="1"/>
    <col min="17" max="257" width="9" style="155"/>
    <col min="258" max="258" width="3.08984375" style="155" customWidth="1"/>
    <col min="259" max="259" width="12.26953125" style="155" customWidth="1"/>
    <col min="260" max="513" width="9" style="155"/>
    <col min="514" max="514" width="3.08984375" style="155" customWidth="1"/>
    <col min="515" max="515" width="12.26953125" style="155" customWidth="1"/>
    <col min="516" max="769" width="9" style="155"/>
    <col min="770" max="770" width="3.08984375" style="155" customWidth="1"/>
    <col min="771" max="771" width="12.26953125" style="155" customWidth="1"/>
    <col min="772" max="1025" width="9" style="155"/>
    <col min="1026" max="1026" width="3.08984375" style="155" customWidth="1"/>
    <col min="1027" max="1027" width="12.26953125" style="155" customWidth="1"/>
    <col min="1028" max="1281" width="9" style="155"/>
    <col min="1282" max="1282" width="3.08984375" style="155" customWidth="1"/>
    <col min="1283" max="1283" width="12.26953125" style="155" customWidth="1"/>
    <col min="1284" max="1537" width="9" style="155"/>
    <col min="1538" max="1538" width="3.08984375" style="155" customWidth="1"/>
    <col min="1539" max="1539" width="12.26953125" style="155" customWidth="1"/>
    <col min="1540" max="1793" width="9" style="155"/>
    <col min="1794" max="1794" width="3.08984375" style="155" customWidth="1"/>
    <col min="1795" max="1795" width="12.26953125" style="155" customWidth="1"/>
    <col min="1796" max="2049" width="9" style="155"/>
    <col min="2050" max="2050" width="3.08984375" style="155" customWidth="1"/>
    <col min="2051" max="2051" width="12.26953125" style="155" customWidth="1"/>
    <col min="2052" max="2305" width="9" style="155"/>
    <col min="2306" max="2306" width="3.08984375" style="155" customWidth="1"/>
    <col min="2307" max="2307" width="12.26953125" style="155" customWidth="1"/>
    <col min="2308" max="2561" width="9" style="155"/>
    <col min="2562" max="2562" width="3.08984375" style="155" customWidth="1"/>
    <col min="2563" max="2563" width="12.26953125" style="155" customWidth="1"/>
    <col min="2564" max="2817" width="9" style="155"/>
    <col min="2818" max="2818" width="3.08984375" style="155" customWidth="1"/>
    <col min="2819" max="2819" width="12.26953125" style="155" customWidth="1"/>
    <col min="2820" max="3073" width="9" style="155"/>
    <col min="3074" max="3074" width="3.08984375" style="155" customWidth="1"/>
    <col min="3075" max="3075" width="12.26953125" style="155" customWidth="1"/>
    <col min="3076" max="3329" width="9" style="155"/>
    <col min="3330" max="3330" width="3.08984375" style="155" customWidth="1"/>
    <col min="3331" max="3331" width="12.26953125" style="155" customWidth="1"/>
    <col min="3332" max="3585" width="9" style="155"/>
    <col min="3586" max="3586" width="3.08984375" style="155" customWidth="1"/>
    <col min="3587" max="3587" width="12.26953125" style="155" customWidth="1"/>
    <col min="3588" max="3841" width="9" style="155"/>
    <col min="3842" max="3842" width="3.08984375" style="155" customWidth="1"/>
    <col min="3843" max="3843" width="12.26953125" style="155" customWidth="1"/>
    <col min="3844" max="4097" width="9" style="155"/>
    <col min="4098" max="4098" width="3.08984375" style="155" customWidth="1"/>
    <col min="4099" max="4099" width="12.26953125" style="155" customWidth="1"/>
    <col min="4100" max="4353" width="9" style="155"/>
    <col min="4354" max="4354" width="3.08984375" style="155" customWidth="1"/>
    <col min="4355" max="4355" width="12.26953125" style="155" customWidth="1"/>
    <col min="4356" max="4609" width="9" style="155"/>
    <col min="4610" max="4610" width="3.08984375" style="155" customWidth="1"/>
    <col min="4611" max="4611" width="12.26953125" style="155" customWidth="1"/>
    <col min="4612" max="4865" width="9" style="155"/>
    <col min="4866" max="4866" width="3.08984375" style="155" customWidth="1"/>
    <col min="4867" max="4867" width="12.26953125" style="155" customWidth="1"/>
    <col min="4868" max="5121" width="9" style="155"/>
    <col min="5122" max="5122" width="3.08984375" style="155" customWidth="1"/>
    <col min="5123" max="5123" width="12.26953125" style="155" customWidth="1"/>
    <col min="5124" max="5377" width="9" style="155"/>
    <col min="5378" max="5378" width="3.08984375" style="155" customWidth="1"/>
    <col min="5379" max="5379" width="12.26953125" style="155" customWidth="1"/>
    <col min="5380" max="5633" width="9" style="155"/>
    <col min="5634" max="5634" width="3.08984375" style="155" customWidth="1"/>
    <col min="5635" max="5635" width="12.26953125" style="155" customWidth="1"/>
    <col min="5636" max="5889" width="9" style="155"/>
    <col min="5890" max="5890" width="3.08984375" style="155" customWidth="1"/>
    <col min="5891" max="5891" width="12.26953125" style="155" customWidth="1"/>
    <col min="5892" max="6145" width="9" style="155"/>
    <col min="6146" max="6146" width="3.08984375" style="155" customWidth="1"/>
    <col min="6147" max="6147" width="12.26953125" style="155" customWidth="1"/>
    <col min="6148" max="6401" width="9" style="155"/>
    <col min="6402" max="6402" width="3.08984375" style="155" customWidth="1"/>
    <col min="6403" max="6403" width="12.26953125" style="155" customWidth="1"/>
    <col min="6404" max="6657" width="9" style="155"/>
    <col min="6658" max="6658" width="3.08984375" style="155" customWidth="1"/>
    <col min="6659" max="6659" width="12.26953125" style="155" customWidth="1"/>
    <col min="6660" max="6913" width="9" style="155"/>
    <col min="6914" max="6914" width="3.08984375" style="155" customWidth="1"/>
    <col min="6915" max="6915" width="12.26953125" style="155" customWidth="1"/>
    <col min="6916" max="7169" width="9" style="155"/>
    <col min="7170" max="7170" width="3.08984375" style="155" customWidth="1"/>
    <col min="7171" max="7171" width="12.26953125" style="155" customWidth="1"/>
    <col min="7172" max="7425" width="9" style="155"/>
    <col min="7426" max="7426" width="3.08984375" style="155" customWidth="1"/>
    <col min="7427" max="7427" width="12.26953125" style="155" customWidth="1"/>
    <col min="7428" max="7681" width="9" style="155"/>
    <col min="7682" max="7682" width="3.08984375" style="155" customWidth="1"/>
    <col min="7683" max="7683" width="12.26953125" style="155" customWidth="1"/>
    <col min="7684" max="7937" width="9" style="155"/>
    <col min="7938" max="7938" width="3.08984375" style="155" customWidth="1"/>
    <col min="7939" max="7939" width="12.26953125" style="155" customWidth="1"/>
    <col min="7940" max="8193" width="9" style="155"/>
    <col min="8194" max="8194" width="3.08984375" style="155" customWidth="1"/>
    <col min="8195" max="8195" width="12.26953125" style="155" customWidth="1"/>
    <col min="8196" max="8449" width="9" style="155"/>
    <col min="8450" max="8450" width="3.08984375" style="155" customWidth="1"/>
    <col min="8451" max="8451" width="12.26953125" style="155" customWidth="1"/>
    <col min="8452" max="8705" width="9" style="155"/>
    <col min="8706" max="8706" width="3.08984375" style="155" customWidth="1"/>
    <col min="8707" max="8707" width="12.26953125" style="155" customWidth="1"/>
    <col min="8708" max="8961" width="9" style="155"/>
    <col min="8962" max="8962" width="3.08984375" style="155" customWidth="1"/>
    <col min="8963" max="8963" width="12.26953125" style="155" customWidth="1"/>
    <col min="8964" max="9217" width="9" style="155"/>
    <col min="9218" max="9218" width="3.08984375" style="155" customWidth="1"/>
    <col min="9219" max="9219" width="12.26953125" style="155" customWidth="1"/>
    <col min="9220" max="9473" width="9" style="155"/>
    <col min="9474" max="9474" width="3.08984375" style="155" customWidth="1"/>
    <col min="9475" max="9475" width="12.26953125" style="155" customWidth="1"/>
    <col min="9476" max="9729" width="9" style="155"/>
    <col min="9730" max="9730" width="3.08984375" style="155" customWidth="1"/>
    <col min="9731" max="9731" width="12.26953125" style="155" customWidth="1"/>
    <col min="9732" max="9985" width="9" style="155"/>
    <col min="9986" max="9986" width="3.08984375" style="155" customWidth="1"/>
    <col min="9987" max="9987" width="12.26953125" style="155" customWidth="1"/>
    <col min="9988" max="10241" width="9" style="155"/>
    <col min="10242" max="10242" width="3.08984375" style="155" customWidth="1"/>
    <col min="10243" max="10243" width="12.26953125" style="155" customWidth="1"/>
    <col min="10244" max="10497" width="9" style="155"/>
    <col min="10498" max="10498" width="3.08984375" style="155" customWidth="1"/>
    <col min="10499" max="10499" width="12.26953125" style="155" customWidth="1"/>
    <col min="10500" max="10753" width="9" style="155"/>
    <col min="10754" max="10754" width="3.08984375" style="155" customWidth="1"/>
    <col min="10755" max="10755" width="12.26953125" style="155" customWidth="1"/>
    <col min="10756" max="11009" width="9" style="155"/>
    <col min="11010" max="11010" width="3.08984375" style="155" customWidth="1"/>
    <col min="11011" max="11011" width="12.26953125" style="155" customWidth="1"/>
    <col min="11012" max="11265" width="9" style="155"/>
    <col min="11266" max="11266" width="3.08984375" style="155" customWidth="1"/>
    <col min="11267" max="11267" width="12.26953125" style="155" customWidth="1"/>
    <col min="11268" max="11521" width="9" style="155"/>
    <col min="11522" max="11522" width="3.08984375" style="155" customWidth="1"/>
    <col min="11523" max="11523" width="12.26953125" style="155" customWidth="1"/>
    <col min="11524" max="11777" width="9" style="155"/>
    <col min="11778" max="11778" width="3.08984375" style="155" customWidth="1"/>
    <col min="11779" max="11779" width="12.26953125" style="155" customWidth="1"/>
    <col min="11780" max="12033" width="9" style="155"/>
    <col min="12034" max="12034" width="3.08984375" style="155" customWidth="1"/>
    <col min="12035" max="12035" width="12.26953125" style="155" customWidth="1"/>
    <col min="12036" max="12289" width="9" style="155"/>
    <col min="12290" max="12290" width="3.08984375" style="155" customWidth="1"/>
    <col min="12291" max="12291" width="12.26953125" style="155" customWidth="1"/>
    <col min="12292" max="12545" width="9" style="155"/>
    <col min="12546" max="12546" width="3.08984375" style="155" customWidth="1"/>
    <col min="12547" max="12547" width="12.26953125" style="155" customWidth="1"/>
    <col min="12548" max="12801" width="9" style="155"/>
    <col min="12802" max="12802" width="3.08984375" style="155" customWidth="1"/>
    <col min="12803" max="12803" width="12.26953125" style="155" customWidth="1"/>
    <col min="12804" max="13057" width="9" style="155"/>
    <col min="13058" max="13058" width="3.08984375" style="155" customWidth="1"/>
    <col min="13059" max="13059" width="12.26953125" style="155" customWidth="1"/>
    <col min="13060" max="13313" width="9" style="155"/>
    <col min="13314" max="13314" width="3.08984375" style="155" customWidth="1"/>
    <col min="13315" max="13315" width="12.26953125" style="155" customWidth="1"/>
    <col min="13316" max="13569" width="9" style="155"/>
    <col min="13570" max="13570" width="3.08984375" style="155" customWidth="1"/>
    <col min="13571" max="13571" width="12.26953125" style="155" customWidth="1"/>
    <col min="13572" max="13825" width="9" style="155"/>
    <col min="13826" max="13826" width="3.08984375" style="155" customWidth="1"/>
    <col min="13827" max="13827" width="12.26953125" style="155" customWidth="1"/>
    <col min="13828" max="14081" width="9" style="155"/>
    <col min="14082" max="14082" width="3.08984375" style="155" customWidth="1"/>
    <col min="14083" max="14083" width="12.26953125" style="155" customWidth="1"/>
    <col min="14084" max="14337" width="9" style="155"/>
    <col min="14338" max="14338" width="3.08984375" style="155" customWidth="1"/>
    <col min="14339" max="14339" width="12.26953125" style="155" customWidth="1"/>
    <col min="14340" max="14593" width="9" style="155"/>
    <col min="14594" max="14594" width="3.08984375" style="155" customWidth="1"/>
    <col min="14595" max="14595" width="12.26953125" style="155" customWidth="1"/>
    <col min="14596" max="14849" width="9" style="155"/>
    <col min="14850" max="14850" width="3.08984375" style="155" customWidth="1"/>
    <col min="14851" max="14851" width="12.26953125" style="155" customWidth="1"/>
    <col min="14852" max="15105" width="9" style="155"/>
    <col min="15106" max="15106" width="3.08984375" style="155" customWidth="1"/>
    <col min="15107" max="15107" width="12.26953125" style="155" customWidth="1"/>
    <col min="15108" max="15361" width="9" style="155"/>
    <col min="15362" max="15362" width="3.08984375" style="155" customWidth="1"/>
    <col min="15363" max="15363" width="12.26953125" style="155" customWidth="1"/>
    <col min="15364" max="15617" width="9" style="155"/>
    <col min="15618" max="15618" width="3.08984375" style="155" customWidth="1"/>
    <col min="15619" max="15619" width="12.26953125" style="155" customWidth="1"/>
    <col min="15620" max="15873" width="9" style="155"/>
    <col min="15874" max="15874" width="3.08984375" style="155" customWidth="1"/>
    <col min="15875" max="15875" width="12.26953125" style="155" customWidth="1"/>
    <col min="15876" max="16129" width="9" style="155"/>
    <col min="16130" max="16130" width="3.08984375" style="155" customWidth="1"/>
    <col min="16131" max="16131" width="12.26953125" style="155" customWidth="1"/>
    <col min="16132" max="16384" width="9" style="155"/>
  </cols>
  <sheetData>
    <row r="1" spans="2:17" ht="11.25" customHeight="1"/>
    <row r="2" spans="2:17" ht="15" customHeight="1">
      <c r="B2" s="166" t="s">
        <v>776</v>
      </c>
      <c r="C2" s="166"/>
      <c r="D2" s="166"/>
      <c r="E2" s="166"/>
      <c r="F2" s="166"/>
      <c r="G2" s="166"/>
      <c r="H2" s="166"/>
      <c r="I2" s="166"/>
      <c r="J2" s="166"/>
      <c r="K2" s="166"/>
      <c r="L2" s="166"/>
      <c r="M2" s="166"/>
      <c r="N2" s="166"/>
      <c r="O2" s="166"/>
    </row>
    <row r="3" spans="2:17" ht="20" customHeight="1">
      <c r="B3" s="746" t="s">
        <v>61</v>
      </c>
      <c r="C3" s="746"/>
      <c r="D3" s="746"/>
      <c r="E3" s="746"/>
      <c r="F3" s="746"/>
      <c r="G3" s="746"/>
      <c r="H3" s="746"/>
      <c r="I3" s="746"/>
      <c r="J3" s="746"/>
      <c r="K3" s="746"/>
      <c r="L3" s="747"/>
      <c r="M3" s="747"/>
      <c r="N3" s="747"/>
      <c r="O3" s="747"/>
      <c r="Q3" s="179"/>
    </row>
    <row r="4" spans="2:17" ht="15" customHeight="1">
      <c r="B4" s="160"/>
      <c r="C4" s="160"/>
      <c r="D4" s="160"/>
      <c r="E4" s="160"/>
      <c r="F4" s="160"/>
      <c r="G4" s="160"/>
      <c r="H4" s="160"/>
      <c r="I4" s="160"/>
      <c r="J4" s="160"/>
      <c r="K4" s="160"/>
      <c r="L4" s="166"/>
      <c r="M4" s="166"/>
      <c r="N4" s="166"/>
      <c r="O4" s="166"/>
    </row>
    <row r="5" spans="2:17" ht="15" customHeight="1">
      <c r="B5" s="198" t="str">
        <f>基礎データ入力!$B$2</f>
        <v>木津川市長</v>
      </c>
      <c r="C5" s="160" t="s">
        <v>110</v>
      </c>
      <c r="D5" s="160"/>
      <c r="E5" s="160"/>
      <c r="F5" s="160"/>
      <c r="G5" s="160"/>
      <c r="H5" s="160"/>
      <c r="I5" s="160"/>
      <c r="J5" s="160"/>
      <c r="K5" s="160"/>
      <c r="L5" s="166"/>
      <c r="M5" s="166"/>
      <c r="N5" s="166"/>
      <c r="O5" s="166"/>
    </row>
    <row r="6" spans="2:17" ht="15" customHeight="1">
      <c r="B6" s="160"/>
      <c r="C6" s="160"/>
      <c r="D6" s="160"/>
      <c r="E6" s="160"/>
      <c r="F6" s="160"/>
      <c r="G6" s="160"/>
      <c r="H6" s="160"/>
      <c r="I6" s="160"/>
      <c r="J6" s="160"/>
      <c r="K6" s="160"/>
      <c r="L6" s="758" t="s">
        <v>726</v>
      </c>
      <c r="M6" s="758"/>
      <c r="N6" s="758"/>
      <c r="O6" s="758"/>
    </row>
    <row r="7" spans="2:17" ht="15" customHeight="1">
      <c r="B7" s="160" t="s">
        <v>69</v>
      </c>
      <c r="C7" s="160"/>
      <c r="D7" s="160"/>
      <c r="E7" s="160"/>
      <c r="F7" s="160"/>
      <c r="G7" s="160"/>
      <c r="H7" s="160"/>
      <c r="I7" s="160"/>
      <c r="J7" s="160"/>
      <c r="K7" s="160"/>
      <c r="L7" s="166"/>
      <c r="M7" s="166"/>
      <c r="N7" s="166"/>
      <c r="O7" s="166"/>
    </row>
    <row r="8" spans="2:17" ht="15" customHeight="1">
      <c r="B8" s="166"/>
      <c r="C8" s="166"/>
      <c r="D8" s="166"/>
      <c r="E8" s="166"/>
      <c r="F8" s="166"/>
      <c r="G8" s="166"/>
      <c r="H8" s="166"/>
      <c r="I8" s="166"/>
      <c r="J8" s="166"/>
      <c r="K8" s="166"/>
      <c r="L8" s="166"/>
      <c r="M8" s="166"/>
      <c r="N8" s="166"/>
      <c r="O8" s="166"/>
    </row>
    <row r="9" spans="2:17" ht="15" customHeight="1">
      <c r="B9" s="160" t="s">
        <v>72</v>
      </c>
      <c r="C9" s="759" t="str">
        <f>基礎データ入力!$B$8</f>
        <v>木津川市役所改修工事</v>
      </c>
      <c r="D9" s="759"/>
      <c r="E9" s="759"/>
      <c r="F9" s="759"/>
      <c r="G9" s="160"/>
      <c r="H9" s="160"/>
      <c r="I9" s="160"/>
      <c r="J9" s="160" t="s">
        <v>253</v>
      </c>
      <c r="K9" s="160"/>
      <c r="L9" s="160"/>
      <c r="M9" s="166"/>
      <c r="N9" s="166"/>
      <c r="O9" s="166"/>
    </row>
    <row r="10" spans="2:17" ht="15" customHeight="1">
      <c r="B10" s="160"/>
      <c r="C10" s="160"/>
      <c r="D10" s="160"/>
      <c r="E10" s="160"/>
      <c r="F10" s="160"/>
      <c r="G10" s="160"/>
      <c r="H10" s="160"/>
      <c r="I10" s="160"/>
      <c r="J10" s="757" t="str">
        <f>基礎データ入力!$B$6</f>
        <v>京都府木津川市木津△△－○</v>
      </c>
      <c r="K10" s="757"/>
      <c r="L10" s="757"/>
      <c r="M10" s="757"/>
      <c r="N10" s="757"/>
      <c r="O10" s="757"/>
    </row>
    <row r="11" spans="2:17" ht="15" customHeight="1">
      <c r="B11" s="160"/>
      <c r="C11" s="160" t="s">
        <v>75</v>
      </c>
      <c r="D11" s="756" t="str">
        <f>基礎データ入力!$B$20</f>
        <v>令和○年○月○日</v>
      </c>
      <c r="E11" s="756"/>
      <c r="F11" s="756"/>
      <c r="G11" s="160"/>
      <c r="H11" s="160"/>
      <c r="I11" s="160"/>
      <c r="J11" s="757" t="str">
        <f>基礎データ入力!$B$3</f>
        <v>（株）いづみ姫</v>
      </c>
      <c r="K11" s="757"/>
      <c r="L11" s="757"/>
      <c r="M11" s="757"/>
      <c r="N11" s="757"/>
      <c r="O11" s="757"/>
    </row>
    <row r="12" spans="2:17" ht="15" customHeight="1">
      <c r="B12" s="160"/>
      <c r="C12" s="160" t="s">
        <v>78</v>
      </c>
      <c r="D12" s="756" t="str">
        <f>基礎データ入力!$B$21</f>
        <v>令和□年□月□日</v>
      </c>
      <c r="E12" s="756"/>
      <c r="F12" s="756"/>
      <c r="G12" s="160"/>
      <c r="H12" s="160"/>
      <c r="I12" s="160"/>
      <c r="J12" s="757" t="str">
        <f>基礎データ入力!$B$4</f>
        <v>代表取締役　建設　一郎</v>
      </c>
      <c r="K12" s="757"/>
      <c r="L12" s="757"/>
      <c r="M12" s="757"/>
      <c r="N12" s="757"/>
      <c r="O12" s="757"/>
      <c r="Q12" s="179"/>
    </row>
    <row r="13" spans="2:17" ht="15" customHeight="1">
      <c r="B13" s="160"/>
      <c r="C13" s="160"/>
      <c r="D13" s="160"/>
      <c r="E13" s="160"/>
      <c r="F13" s="160"/>
      <c r="G13" s="160"/>
      <c r="H13" s="160"/>
      <c r="I13" s="160"/>
      <c r="J13" s="160"/>
      <c r="K13" s="160"/>
      <c r="L13" s="166"/>
      <c r="M13" s="166"/>
      <c r="N13" s="166"/>
      <c r="O13" s="166"/>
    </row>
    <row r="14" spans="2:17">
      <c r="B14" s="718" t="s">
        <v>472</v>
      </c>
      <c r="C14" s="718" t="s">
        <v>474</v>
      </c>
      <c r="D14" s="208" t="s">
        <v>86</v>
      </c>
      <c r="E14" s="168"/>
      <c r="F14" s="168"/>
      <c r="G14" s="168"/>
      <c r="H14" s="168"/>
      <c r="I14" s="168"/>
      <c r="J14" s="168"/>
      <c r="K14" s="211"/>
      <c r="L14" s="168"/>
      <c r="M14" s="168"/>
      <c r="N14" s="168"/>
      <c r="O14" s="168"/>
    </row>
    <row r="15" spans="2:17">
      <c r="B15" s="719"/>
      <c r="C15" s="719"/>
      <c r="D15" s="209" t="s">
        <v>88</v>
      </c>
      <c r="E15" s="209" t="s">
        <v>95</v>
      </c>
      <c r="F15" s="209" t="s">
        <v>95</v>
      </c>
      <c r="G15" s="209" t="s">
        <v>95</v>
      </c>
      <c r="H15" s="209" t="s">
        <v>95</v>
      </c>
      <c r="I15" s="209" t="s">
        <v>95</v>
      </c>
      <c r="J15" s="209" t="s">
        <v>95</v>
      </c>
      <c r="K15" s="212" t="s">
        <v>95</v>
      </c>
      <c r="L15" s="209" t="s">
        <v>95</v>
      </c>
      <c r="M15" s="209" t="s">
        <v>95</v>
      </c>
      <c r="N15" s="209" t="s">
        <v>95</v>
      </c>
      <c r="O15" s="209" t="s">
        <v>95</v>
      </c>
    </row>
    <row r="16" spans="2:17" ht="28" customHeight="1">
      <c r="B16" s="206"/>
      <c r="C16" s="206"/>
      <c r="D16" s="210"/>
      <c r="E16" s="210"/>
      <c r="F16" s="210"/>
      <c r="G16" s="210"/>
      <c r="H16" s="210"/>
      <c r="I16" s="210"/>
      <c r="J16" s="210"/>
      <c r="K16" s="213"/>
      <c r="L16" s="210"/>
      <c r="M16" s="210"/>
      <c r="N16" s="210"/>
      <c r="O16" s="210"/>
    </row>
    <row r="17" spans="2:15" ht="28" customHeight="1">
      <c r="B17" s="206"/>
      <c r="C17" s="206"/>
      <c r="D17" s="210"/>
      <c r="E17" s="210"/>
      <c r="F17" s="210"/>
      <c r="G17" s="210"/>
      <c r="H17" s="210"/>
      <c r="I17" s="210"/>
      <c r="J17" s="210"/>
      <c r="K17" s="213"/>
      <c r="L17" s="210"/>
      <c r="M17" s="210"/>
      <c r="N17" s="210"/>
      <c r="O17" s="210"/>
    </row>
    <row r="18" spans="2:15" ht="28" customHeight="1">
      <c r="B18" s="206"/>
      <c r="C18" s="206"/>
      <c r="D18" s="210"/>
      <c r="E18" s="210"/>
      <c r="F18" s="210"/>
      <c r="G18" s="210"/>
      <c r="H18" s="210"/>
      <c r="I18" s="210"/>
      <c r="J18" s="210"/>
      <c r="K18" s="213"/>
      <c r="L18" s="210"/>
      <c r="M18" s="210"/>
      <c r="N18" s="210"/>
      <c r="O18" s="210"/>
    </row>
    <row r="19" spans="2:15" ht="28" customHeight="1">
      <c r="B19" s="206"/>
      <c r="C19" s="206"/>
      <c r="D19" s="210"/>
      <c r="E19" s="210"/>
      <c r="F19" s="210"/>
      <c r="G19" s="210"/>
      <c r="H19" s="210"/>
      <c r="I19" s="210"/>
      <c r="J19" s="210"/>
      <c r="K19" s="213"/>
      <c r="L19" s="210"/>
      <c r="M19" s="210"/>
      <c r="N19" s="210"/>
      <c r="O19" s="210"/>
    </row>
    <row r="20" spans="2:15" ht="28" customHeight="1">
      <c r="B20" s="206"/>
      <c r="C20" s="206"/>
      <c r="D20" s="210"/>
      <c r="E20" s="210"/>
      <c r="F20" s="210"/>
      <c r="G20" s="210"/>
      <c r="H20" s="210"/>
      <c r="I20" s="210"/>
      <c r="J20" s="210"/>
      <c r="K20" s="213"/>
      <c r="L20" s="210"/>
      <c r="M20" s="210"/>
      <c r="N20" s="210"/>
      <c r="O20" s="210"/>
    </row>
    <row r="21" spans="2:15" ht="28" customHeight="1">
      <c r="B21" s="206"/>
      <c r="C21" s="206"/>
      <c r="D21" s="210"/>
      <c r="E21" s="210"/>
      <c r="F21" s="210"/>
      <c r="G21" s="210"/>
      <c r="H21" s="210"/>
      <c r="I21" s="210"/>
      <c r="J21" s="210"/>
      <c r="K21" s="213"/>
      <c r="L21" s="210"/>
      <c r="M21" s="210"/>
      <c r="N21" s="210"/>
      <c r="O21" s="210"/>
    </row>
    <row r="22" spans="2:15" ht="28" customHeight="1">
      <c r="B22" s="206"/>
      <c r="C22" s="206"/>
      <c r="D22" s="210"/>
      <c r="E22" s="210"/>
      <c r="F22" s="210"/>
      <c r="G22" s="210"/>
      <c r="H22" s="210"/>
      <c r="I22" s="210"/>
      <c r="J22" s="210"/>
      <c r="K22" s="213"/>
      <c r="L22" s="210"/>
      <c r="M22" s="210"/>
      <c r="N22" s="210"/>
      <c r="O22" s="210"/>
    </row>
    <row r="23" spans="2:15" ht="28" customHeight="1">
      <c r="B23" s="206"/>
      <c r="C23" s="206"/>
      <c r="D23" s="210"/>
      <c r="E23" s="210"/>
      <c r="F23" s="210"/>
      <c r="G23" s="210"/>
      <c r="H23" s="210"/>
      <c r="I23" s="210"/>
      <c r="J23" s="210"/>
      <c r="K23" s="213"/>
      <c r="L23" s="210"/>
      <c r="M23" s="210"/>
      <c r="N23" s="210"/>
      <c r="O23" s="210"/>
    </row>
    <row r="24" spans="2:15" ht="28" customHeight="1">
      <c r="B24" s="206"/>
      <c r="C24" s="206"/>
      <c r="D24" s="210"/>
      <c r="E24" s="210"/>
      <c r="F24" s="210"/>
      <c r="G24" s="210"/>
      <c r="H24" s="210"/>
      <c r="I24" s="210"/>
      <c r="J24" s="210"/>
      <c r="K24" s="213"/>
      <c r="L24" s="210"/>
      <c r="M24" s="210"/>
      <c r="N24" s="210"/>
      <c r="O24" s="210"/>
    </row>
    <row r="25" spans="2:15" ht="28" customHeight="1">
      <c r="B25" s="206"/>
      <c r="C25" s="206"/>
      <c r="D25" s="210"/>
      <c r="E25" s="210"/>
      <c r="F25" s="210"/>
      <c r="G25" s="210"/>
      <c r="H25" s="210"/>
      <c r="I25" s="210"/>
      <c r="J25" s="210"/>
      <c r="K25" s="213"/>
      <c r="L25" s="210"/>
      <c r="M25" s="210"/>
      <c r="N25" s="210"/>
      <c r="O25" s="210"/>
    </row>
    <row r="26" spans="2:15" ht="28" customHeight="1">
      <c r="B26" s="206"/>
      <c r="C26" s="206"/>
      <c r="D26" s="210"/>
      <c r="E26" s="210"/>
      <c r="F26" s="210"/>
      <c r="G26" s="210"/>
      <c r="H26" s="210"/>
      <c r="I26" s="210"/>
      <c r="J26" s="210"/>
      <c r="K26" s="213"/>
      <c r="L26" s="210"/>
      <c r="M26" s="210"/>
      <c r="N26" s="210"/>
      <c r="O26" s="210"/>
    </row>
    <row r="27" spans="2:15" ht="28" customHeight="1">
      <c r="B27" s="206"/>
      <c r="C27" s="206"/>
      <c r="D27" s="210"/>
      <c r="E27" s="210"/>
      <c r="F27" s="210"/>
      <c r="G27" s="210"/>
      <c r="H27" s="210"/>
      <c r="I27" s="210"/>
      <c r="J27" s="210"/>
      <c r="K27" s="213"/>
      <c r="L27" s="210"/>
      <c r="M27" s="210"/>
      <c r="N27" s="210"/>
      <c r="O27" s="210"/>
    </row>
    <row r="31" spans="2:15" ht="22" customHeight="1"/>
    <row r="32" spans="2:15"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row r="43" ht="22" customHeight="1"/>
    <row r="44" ht="22" customHeight="1"/>
    <row r="45" ht="22" customHeight="1"/>
    <row r="46" ht="22" customHeight="1"/>
    <row r="47" ht="22" customHeight="1"/>
    <row r="48" ht="22" customHeight="1"/>
    <row r="49" ht="22" customHeight="1"/>
    <row r="50" ht="22" customHeight="1"/>
    <row r="51" ht="22" customHeight="1"/>
  </sheetData>
  <mergeCells count="10">
    <mergeCell ref="D12:F12"/>
    <mergeCell ref="J12:O12"/>
    <mergeCell ref="B14:B15"/>
    <mergeCell ref="C14:C15"/>
    <mergeCell ref="B3:O3"/>
    <mergeCell ref="L6:O6"/>
    <mergeCell ref="C9:F9"/>
    <mergeCell ref="J10:O10"/>
    <mergeCell ref="D11:F11"/>
    <mergeCell ref="J11:O11"/>
  </mergeCells>
  <phoneticPr fontId="5"/>
  <printOptions horizontalCentered="1"/>
  <pageMargins left="0.59055118110236227" right="0.59055118110236227" top="0.59055118110236227" bottom="0.39370078740157483" header="0.51181102362204722" footer="0.51181102362204722"/>
  <pageSetup paperSize="9" orientation="landscape" r:id="rId1"/>
  <headerFooter alignWithMargins="0"/>
  <rowBreaks count="2" manualBreakCount="2">
    <brk id="27" max="16383" man="1"/>
    <brk id="54"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C000"/>
  </sheetPr>
  <dimension ref="A1:AD107"/>
  <sheetViews>
    <sheetView view="pageBreakPreview" zoomScale="70" zoomScaleNormal="70" zoomScaleSheetLayoutView="70" workbookViewId="0">
      <selection activeCell="B2" sqref="B2"/>
    </sheetView>
  </sheetViews>
  <sheetFormatPr defaultRowHeight="13"/>
  <cols>
    <col min="1" max="1" width="1.90625" style="155" customWidth="1"/>
    <col min="2" max="3" width="3.6328125" style="214" customWidth="1"/>
    <col min="4" max="4" width="8.7265625" style="214" customWidth="1"/>
    <col min="5" max="5" width="7.6328125" style="214" customWidth="1"/>
    <col min="6" max="6" width="14.08984375" style="214" customWidth="1"/>
    <col min="7" max="7" width="4.08984375" style="214" customWidth="1"/>
    <col min="8" max="8" width="3.6328125" style="214" customWidth="1"/>
    <col min="9" max="9" width="6.6328125" style="214" customWidth="1"/>
    <col min="10" max="10" width="5.26953125" style="214" customWidth="1"/>
    <col min="11" max="11" width="4.7265625" style="214" customWidth="1"/>
    <col min="12" max="12" width="2.453125" style="214" customWidth="1"/>
    <col min="13" max="13" width="3.36328125" style="214" customWidth="1"/>
    <col min="14" max="14" width="6" style="214" customWidth="1"/>
    <col min="15" max="15" width="7.7265625" style="214" customWidth="1"/>
    <col min="16" max="16" width="4" style="214" customWidth="1"/>
    <col min="17" max="17" width="5.08984375" style="214" customWidth="1"/>
    <col min="18" max="18" width="6.7265625" style="214" customWidth="1"/>
    <col min="19" max="19" width="4.36328125" style="214" customWidth="1"/>
    <col min="20" max="20" width="8.7265625" style="214" customWidth="1"/>
    <col min="21" max="16384" width="8.7265625" style="214"/>
  </cols>
  <sheetData>
    <row r="1" spans="1:19" s="155" customFormat="1" ht="11.25" customHeight="1"/>
    <row r="2" spans="1:19" ht="15" customHeight="1">
      <c r="A2" s="215"/>
      <c r="B2" s="216" t="s">
        <v>348</v>
      </c>
    </row>
    <row r="3" spans="1:19" ht="30" customHeight="1">
      <c r="A3" s="156"/>
      <c r="B3" s="788" t="s">
        <v>291</v>
      </c>
      <c r="C3" s="788"/>
      <c r="D3" s="788"/>
      <c r="E3" s="788"/>
      <c r="F3" s="788"/>
      <c r="G3" s="788"/>
      <c r="H3" s="788"/>
      <c r="I3" s="788"/>
      <c r="J3" s="788"/>
      <c r="K3" s="788"/>
      <c r="L3" s="788"/>
      <c r="M3" s="788"/>
      <c r="N3" s="788"/>
      <c r="O3" s="788"/>
      <c r="P3" s="788"/>
      <c r="Q3" s="788"/>
      <c r="R3" s="788"/>
      <c r="S3" s="788"/>
    </row>
    <row r="4" spans="1:19" ht="20.149999999999999" customHeight="1">
      <c r="A4" s="156"/>
      <c r="B4" s="214">
        <v>1</v>
      </c>
      <c r="C4" s="789" t="s">
        <v>154</v>
      </c>
      <c r="D4" s="789"/>
      <c r="E4" s="787" t="str">
        <f>基礎データ入力!$B$8</f>
        <v>木津川市役所改修工事</v>
      </c>
      <c r="F4" s="787"/>
      <c r="G4" s="787"/>
      <c r="H4" s="787"/>
      <c r="I4" s="787"/>
      <c r="J4" s="787"/>
      <c r="K4" s="787"/>
      <c r="L4" s="787"/>
      <c r="M4" s="787"/>
      <c r="N4" s="787"/>
      <c r="O4" s="787"/>
      <c r="P4" s="787"/>
      <c r="Q4" s="787"/>
      <c r="R4" s="787"/>
    </row>
    <row r="5" spans="1:19" ht="20.149999999999999" customHeight="1">
      <c r="A5" s="156"/>
      <c r="B5" s="214">
        <v>2</v>
      </c>
      <c r="C5" s="789" t="s">
        <v>292</v>
      </c>
      <c r="D5" s="789"/>
      <c r="E5" s="791">
        <f>基礎データ入力!$B$19</f>
        <v>22000000</v>
      </c>
      <c r="F5" s="791"/>
      <c r="G5" s="791"/>
      <c r="H5" s="791"/>
      <c r="I5" s="791"/>
      <c r="J5" s="214" t="s">
        <v>127</v>
      </c>
    </row>
    <row r="6" spans="1:19" ht="20.149999999999999" customHeight="1">
      <c r="A6" s="156"/>
      <c r="B6" s="214">
        <v>3</v>
      </c>
      <c r="C6" s="789" t="s">
        <v>267</v>
      </c>
      <c r="D6" s="789"/>
      <c r="E6" s="790" t="str">
        <f>基礎データ入力!$B$7</f>
        <v>令和△年△月△日</v>
      </c>
      <c r="F6" s="790"/>
      <c r="G6" s="790"/>
      <c r="H6" s="790"/>
      <c r="I6" s="790"/>
    </row>
    <row r="7" spans="1:19" ht="20.149999999999999" customHeight="1">
      <c r="A7" s="156"/>
      <c r="B7" s="214">
        <v>4</v>
      </c>
      <c r="C7" s="789" t="s">
        <v>296</v>
      </c>
      <c r="D7" s="789"/>
      <c r="E7" s="790" t="str">
        <f>基礎データ入力!$B$20</f>
        <v>令和○年○月○日</v>
      </c>
      <c r="F7" s="790"/>
      <c r="G7" s="790"/>
      <c r="H7" s="790"/>
      <c r="I7" s="790"/>
      <c r="J7" s="217" t="s">
        <v>229</v>
      </c>
      <c r="K7" s="790" t="str">
        <f>基礎データ入力!$B$21</f>
        <v>令和□年□月□日</v>
      </c>
      <c r="L7" s="790"/>
      <c r="M7" s="790"/>
      <c r="N7" s="790"/>
      <c r="O7" s="790"/>
      <c r="P7" s="790"/>
      <c r="Q7" s="790"/>
      <c r="R7" s="790"/>
    </row>
    <row r="8" spans="1:19" ht="23.15" customHeight="1">
      <c r="A8" s="156"/>
      <c r="F8" s="218" t="s">
        <v>299</v>
      </c>
      <c r="G8" s="787" t="str">
        <f>基礎データ入力!$B$3</f>
        <v>（株）いづみ姫</v>
      </c>
      <c r="H8" s="787"/>
      <c r="I8" s="787"/>
      <c r="J8" s="787"/>
      <c r="K8" s="787"/>
      <c r="L8" s="787"/>
      <c r="M8" s="787"/>
      <c r="N8" s="787"/>
      <c r="O8" s="787"/>
      <c r="P8" s="787"/>
      <c r="Q8" s="787"/>
      <c r="R8" s="787"/>
    </row>
    <row r="9" spans="1:19" ht="23.15" customHeight="1">
      <c r="A9" s="156"/>
      <c r="F9" s="218" t="s">
        <v>302</v>
      </c>
      <c r="G9" s="787" t="str">
        <f>基礎データ入力!$B$6</f>
        <v>京都府木津川市木津△△－○</v>
      </c>
      <c r="H9" s="787"/>
      <c r="I9" s="787"/>
      <c r="J9" s="787"/>
      <c r="K9" s="787"/>
      <c r="L9" s="787"/>
      <c r="M9" s="787"/>
      <c r="N9" s="787"/>
      <c r="O9" s="787"/>
      <c r="P9" s="787"/>
      <c r="Q9" s="787"/>
      <c r="R9" s="787"/>
    </row>
    <row r="10" spans="1:19" ht="23.15" customHeight="1">
      <c r="A10" s="156"/>
      <c r="F10" s="218" t="s">
        <v>305</v>
      </c>
      <c r="G10" s="787" t="str">
        <f>基礎データ入力!$B$4</f>
        <v>代表取締役　建設　一郎</v>
      </c>
      <c r="H10" s="787"/>
      <c r="I10" s="787"/>
      <c r="J10" s="787"/>
      <c r="K10" s="787"/>
      <c r="L10" s="787"/>
      <c r="M10" s="787"/>
      <c r="N10" s="787"/>
      <c r="O10" s="787"/>
      <c r="P10" s="787"/>
      <c r="Q10" s="787"/>
      <c r="R10" s="787"/>
    </row>
    <row r="11" spans="1:19" ht="15" customHeight="1">
      <c r="A11" s="156"/>
      <c r="D11" s="788"/>
      <c r="E11" s="788"/>
      <c r="F11" s="788"/>
      <c r="G11" s="788"/>
      <c r="H11" s="788"/>
      <c r="I11" s="788"/>
      <c r="J11" s="788"/>
      <c r="K11" s="788"/>
      <c r="L11" s="788"/>
      <c r="M11" s="788"/>
      <c r="N11" s="788"/>
      <c r="O11" s="788"/>
      <c r="P11" s="788"/>
      <c r="Q11" s="788"/>
      <c r="R11" s="788"/>
    </row>
    <row r="12" spans="1:19" ht="375" customHeight="1">
      <c r="A12" s="156"/>
      <c r="D12" s="768"/>
      <c r="E12" s="768"/>
      <c r="F12" s="768"/>
      <c r="G12" s="768"/>
      <c r="H12" s="768"/>
      <c r="I12" s="768"/>
      <c r="J12" s="768"/>
      <c r="K12" s="768"/>
      <c r="L12" s="768"/>
      <c r="M12" s="768"/>
      <c r="N12" s="768"/>
      <c r="O12" s="768"/>
      <c r="P12" s="768"/>
      <c r="Q12" s="768"/>
      <c r="R12" s="768"/>
      <c r="S12" s="232"/>
    </row>
    <row r="13" spans="1:19" ht="15" customHeight="1">
      <c r="A13" s="156"/>
    </row>
    <row r="14" spans="1:19" ht="25" customHeight="1">
      <c r="A14" s="156"/>
      <c r="C14" s="214" t="s">
        <v>815</v>
      </c>
    </row>
    <row r="15" spans="1:19" ht="7" customHeight="1">
      <c r="A15" s="156"/>
    </row>
    <row r="16" spans="1:19" ht="18" customHeight="1">
      <c r="A16" s="156"/>
      <c r="D16" s="214" t="s">
        <v>307</v>
      </c>
    </row>
    <row r="17" spans="1:30">
      <c r="A17" s="156"/>
      <c r="F17" s="219" t="s">
        <v>310</v>
      </c>
      <c r="G17" s="222"/>
      <c r="I17" s="781" t="s">
        <v>312</v>
      </c>
      <c r="J17" s="781"/>
    </row>
    <row r="18" spans="1:30" ht="33" customHeight="1">
      <c r="A18" s="156"/>
      <c r="F18" s="220"/>
      <c r="G18" s="223" t="s">
        <v>313</v>
      </c>
      <c r="H18" s="217" t="s">
        <v>317</v>
      </c>
      <c r="I18" s="782"/>
      <c r="J18" s="783"/>
      <c r="K18" s="229" t="s">
        <v>127</v>
      </c>
      <c r="L18" s="767" t="s">
        <v>237</v>
      </c>
      <c r="M18" s="765"/>
      <c r="N18" s="784" t="str">
        <f>IF(F18="","",F18*I18)</f>
        <v/>
      </c>
      <c r="O18" s="785"/>
      <c r="P18" s="229" t="s">
        <v>127</v>
      </c>
    </row>
    <row r="19" spans="1:30" ht="6.75" customHeight="1">
      <c r="A19" s="156"/>
      <c r="G19" s="224"/>
      <c r="H19" s="217"/>
      <c r="K19" s="224"/>
      <c r="L19" s="217"/>
      <c r="P19" s="224"/>
    </row>
    <row r="20" spans="1:30" ht="18" customHeight="1">
      <c r="A20" s="156"/>
      <c r="D20" s="214" t="s">
        <v>318</v>
      </c>
    </row>
    <row r="21" spans="1:30">
      <c r="A21" s="156"/>
      <c r="F21" s="221" t="s">
        <v>319</v>
      </c>
      <c r="I21" s="225" t="s">
        <v>323</v>
      </c>
      <c r="K21" s="786" t="s">
        <v>320</v>
      </c>
      <c r="L21" s="786"/>
    </row>
    <row r="22" spans="1:30">
      <c r="A22" s="156"/>
      <c r="F22" s="761"/>
      <c r="G22" s="764" t="s">
        <v>127</v>
      </c>
      <c r="H22" s="767" t="s">
        <v>317</v>
      </c>
      <c r="I22" s="226"/>
      <c r="J22" s="768" t="s">
        <v>317</v>
      </c>
      <c r="K22" s="230"/>
      <c r="L22" s="223" t="s">
        <v>58</v>
      </c>
      <c r="M22" s="768" t="s">
        <v>237</v>
      </c>
      <c r="N22" s="769" t="str">
        <f>IF(F22="","",F22*I22/1000*K22/70)</f>
        <v/>
      </c>
      <c r="O22" s="770"/>
      <c r="P22" s="764" t="s">
        <v>127</v>
      </c>
    </row>
    <row r="23" spans="1:30" ht="3" customHeight="1">
      <c r="A23" s="156"/>
      <c r="F23" s="762"/>
      <c r="G23" s="765"/>
      <c r="H23" s="767"/>
      <c r="I23" s="227"/>
      <c r="J23" s="768"/>
      <c r="K23" s="231"/>
      <c r="L23" s="231"/>
      <c r="M23" s="768"/>
      <c r="N23" s="771"/>
      <c r="O23" s="772"/>
      <c r="P23" s="765"/>
    </row>
    <row r="24" spans="1:30">
      <c r="A24" s="156"/>
      <c r="F24" s="763"/>
      <c r="G24" s="766"/>
      <c r="H24" s="767"/>
      <c r="I24" s="228">
        <v>1000</v>
      </c>
      <c r="J24" s="768"/>
      <c r="K24" s="214">
        <v>70</v>
      </c>
      <c r="L24" s="214" t="s">
        <v>58</v>
      </c>
      <c r="M24" s="768"/>
      <c r="N24" s="773"/>
      <c r="O24" s="774"/>
      <c r="P24" s="766"/>
      <c r="T24" s="233"/>
      <c r="U24" s="233"/>
      <c r="V24" s="233"/>
      <c r="W24" s="233"/>
      <c r="X24" s="233"/>
      <c r="Y24" s="233"/>
      <c r="Z24" s="233"/>
      <c r="AA24" s="233"/>
      <c r="AB24" s="233"/>
      <c r="AC24" s="233"/>
      <c r="AD24" s="233"/>
    </row>
    <row r="25" spans="1:30" ht="6.75" customHeight="1">
      <c r="A25" s="156"/>
      <c r="T25" s="233"/>
      <c r="U25" s="233"/>
      <c r="V25" s="233"/>
      <c r="W25" s="233"/>
      <c r="X25" s="233"/>
      <c r="Y25" s="233"/>
      <c r="Z25" s="233"/>
      <c r="AA25" s="233"/>
      <c r="AB25" s="233"/>
      <c r="AC25" s="233"/>
      <c r="AD25" s="233"/>
    </row>
    <row r="26" spans="1:30">
      <c r="A26" s="156"/>
      <c r="F26" s="214" t="s">
        <v>322</v>
      </c>
      <c r="T26" s="233"/>
      <c r="U26" s="234"/>
      <c r="V26" s="234"/>
      <c r="W26" s="234"/>
      <c r="X26" s="234"/>
      <c r="Y26" s="234"/>
      <c r="Z26" s="234"/>
      <c r="AA26" s="233"/>
      <c r="AB26" s="233"/>
      <c r="AC26" s="233"/>
      <c r="AD26" s="233"/>
    </row>
    <row r="27" spans="1:30">
      <c r="A27" s="156"/>
      <c r="T27" s="233"/>
      <c r="U27" s="235"/>
      <c r="V27" s="235"/>
      <c r="W27" s="775"/>
      <c r="X27" s="775"/>
      <c r="Y27" s="775"/>
      <c r="Z27" s="775"/>
      <c r="AA27" s="775"/>
      <c r="AB27" s="775"/>
      <c r="AC27" s="233"/>
      <c r="AD27" s="233"/>
    </row>
    <row r="28" spans="1:30">
      <c r="A28" s="156"/>
      <c r="S28" s="224"/>
      <c r="T28" s="233"/>
      <c r="U28" s="234"/>
      <c r="V28" s="234"/>
      <c r="W28" s="779"/>
      <c r="X28" s="779"/>
      <c r="Y28" s="779"/>
      <c r="Z28" s="779"/>
      <c r="AA28" s="779"/>
      <c r="AB28" s="779"/>
      <c r="AC28" s="233"/>
      <c r="AD28" s="233"/>
    </row>
    <row r="29" spans="1:30">
      <c r="A29" s="156"/>
      <c r="T29" s="233"/>
      <c r="U29" s="234"/>
      <c r="V29" s="234"/>
      <c r="W29" s="780"/>
      <c r="X29" s="672"/>
      <c r="Y29" s="672"/>
      <c r="Z29" s="672"/>
      <c r="AA29" s="672"/>
      <c r="AB29" s="672"/>
      <c r="AC29" s="233"/>
      <c r="AD29" s="233"/>
    </row>
    <row r="30" spans="1:30">
      <c r="A30" s="156"/>
      <c r="T30" s="233"/>
      <c r="U30" s="760"/>
      <c r="V30" s="760"/>
      <c r="W30" s="237"/>
      <c r="X30" s="237"/>
      <c r="Y30" s="237"/>
      <c r="Z30" s="237"/>
      <c r="AA30" s="237"/>
      <c r="AB30" s="237"/>
      <c r="AC30" s="233"/>
      <c r="AD30" s="233"/>
    </row>
    <row r="31" spans="1:30">
      <c r="A31" s="156"/>
      <c r="T31" s="233"/>
      <c r="U31" s="760"/>
      <c r="V31" s="760"/>
      <c r="W31" s="237"/>
      <c r="X31" s="237"/>
      <c r="Y31" s="237"/>
      <c r="Z31" s="237"/>
      <c r="AA31" s="237"/>
      <c r="AB31" s="237"/>
      <c r="AC31" s="233"/>
      <c r="AD31" s="233"/>
    </row>
    <row r="32" spans="1:30">
      <c r="A32" s="156"/>
      <c r="T32" s="233"/>
      <c r="U32" s="760"/>
      <c r="V32" s="760"/>
      <c r="W32" s="237"/>
      <c r="X32" s="237"/>
      <c r="Y32" s="237"/>
      <c r="Z32" s="237"/>
      <c r="AA32" s="237"/>
      <c r="AB32" s="237"/>
      <c r="AC32" s="233"/>
      <c r="AD32" s="233"/>
    </row>
    <row r="33" spans="1:30">
      <c r="A33" s="156"/>
      <c r="T33" s="233"/>
      <c r="U33" s="760"/>
      <c r="V33" s="760"/>
      <c r="W33" s="237"/>
      <c r="X33" s="237"/>
      <c r="Y33" s="237"/>
      <c r="Z33" s="237"/>
      <c r="AA33" s="237"/>
      <c r="AB33" s="237"/>
      <c r="AC33" s="233"/>
      <c r="AD33" s="233"/>
    </row>
    <row r="34" spans="1:30">
      <c r="A34" s="156"/>
      <c r="T34" s="233"/>
      <c r="U34" s="760"/>
      <c r="V34" s="760"/>
      <c r="W34" s="237"/>
      <c r="X34" s="237"/>
      <c r="Y34" s="237"/>
      <c r="Z34" s="237"/>
      <c r="AA34" s="237"/>
      <c r="AB34" s="237"/>
      <c r="AC34" s="233"/>
      <c r="AD34" s="233"/>
    </row>
    <row r="35" spans="1:30">
      <c r="A35" s="156"/>
      <c r="T35" s="233"/>
      <c r="U35" s="233"/>
      <c r="V35" s="233"/>
      <c r="W35" s="233"/>
      <c r="X35" s="233"/>
      <c r="Y35" s="233"/>
      <c r="Z35" s="233"/>
      <c r="AA35" s="233"/>
      <c r="AB35" s="233"/>
      <c r="AC35" s="233"/>
      <c r="AD35" s="233"/>
    </row>
    <row r="36" spans="1:30">
      <c r="A36" s="156"/>
      <c r="T36" s="233"/>
      <c r="U36" s="235"/>
      <c r="V36" s="235"/>
      <c r="W36" s="775"/>
      <c r="X36" s="775"/>
      <c r="Y36" s="775"/>
      <c r="Z36" s="775"/>
      <c r="AA36" s="233"/>
      <c r="AB36" s="233"/>
      <c r="AC36" s="233"/>
      <c r="AD36" s="233"/>
    </row>
    <row r="37" spans="1:30">
      <c r="A37" s="156"/>
      <c r="T37" s="233"/>
      <c r="U37" s="234"/>
      <c r="V37" s="234"/>
      <c r="W37" s="776"/>
      <c r="X37" s="776"/>
      <c r="Y37" s="776"/>
      <c r="Z37" s="776"/>
      <c r="AA37" s="233"/>
      <c r="AB37" s="233"/>
      <c r="AC37" s="233"/>
      <c r="AD37" s="233"/>
    </row>
    <row r="38" spans="1:30">
      <c r="A38" s="156"/>
      <c r="T38" s="233"/>
      <c r="U38" s="234"/>
      <c r="V38" s="234"/>
      <c r="W38" s="777"/>
      <c r="X38" s="778"/>
      <c r="Y38" s="778"/>
      <c r="Z38" s="778"/>
      <c r="AA38" s="233"/>
      <c r="AB38" s="233"/>
      <c r="AC38" s="233"/>
      <c r="AD38" s="233"/>
    </row>
    <row r="39" spans="1:30">
      <c r="A39" s="156"/>
      <c r="T39" s="233"/>
      <c r="U39" s="760"/>
      <c r="V39" s="760"/>
      <c r="W39" s="237"/>
      <c r="X39" s="237"/>
      <c r="Y39" s="237"/>
      <c r="Z39" s="237"/>
      <c r="AA39" s="233"/>
      <c r="AB39" s="233"/>
      <c r="AC39" s="233"/>
      <c r="AD39" s="233"/>
    </row>
    <row r="40" spans="1:30">
      <c r="A40" s="156"/>
      <c r="T40" s="233"/>
      <c r="U40" s="760"/>
      <c r="V40" s="760"/>
      <c r="W40" s="237"/>
      <c r="X40" s="237"/>
      <c r="Y40" s="237"/>
      <c r="Z40" s="237"/>
      <c r="AA40" s="233"/>
      <c r="AB40" s="233"/>
      <c r="AC40" s="233"/>
      <c r="AD40" s="233"/>
    </row>
    <row r="41" spans="1:30">
      <c r="A41" s="156"/>
      <c r="T41" s="233"/>
      <c r="U41" s="760"/>
      <c r="V41" s="760"/>
      <c r="W41" s="237"/>
      <c r="X41" s="237"/>
      <c r="Y41" s="237"/>
      <c r="Z41" s="237"/>
      <c r="AA41" s="233"/>
      <c r="AB41" s="233"/>
      <c r="AC41" s="233"/>
      <c r="AD41" s="233"/>
    </row>
    <row r="42" spans="1:30">
      <c r="A42" s="156"/>
      <c r="T42" s="233"/>
      <c r="U42" s="760"/>
      <c r="V42" s="760"/>
      <c r="W42" s="237"/>
      <c r="X42" s="237"/>
      <c r="Y42" s="237"/>
      <c r="Z42" s="237"/>
      <c r="AA42" s="233"/>
      <c r="AB42" s="233"/>
      <c r="AC42" s="233"/>
      <c r="AD42" s="233"/>
    </row>
    <row r="43" spans="1:30">
      <c r="A43" s="156"/>
      <c r="T43" s="233"/>
      <c r="U43" s="760"/>
      <c r="V43" s="760"/>
      <c r="W43" s="237"/>
      <c r="X43" s="237"/>
      <c r="Y43" s="237"/>
      <c r="Z43" s="237"/>
      <c r="AA43" s="233"/>
      <c r="AB43" s="233"/>
      <c r="AC43" s="233"/>
      <c r="AD43" s="233"/>
    </row>
    <row r="44" spans="1:30">
      <c r="A44" s="156"/>
      <c r="T44" s="233"/>
      <c r="U44" s="233"/>
      <c r="V44" s="233"/>
      <c r="W44" s="233"/>
      <c r="X44" s="233"/>
      <c r="Y44" s="233"/>
      <c r="Z44" s="233"/>
      <c r="AA44" s="233"/>
      <c r="AB44" s="233"/>
      <c r="AC44" s="233"/>
      <c r="AD44" s="233"/>
    </row>
    <row r="45" spans="1:30">
      <c r="A45" s="156"/>
      <c r="T45" s="233"/>
      <c r="U45" s="233"/>
      <c r="V45" s="233"/>
      <c r="W45" s="233"/>
      <c r="X45" s="233"/>
      <c r="Y45" s="233"/>
      <c r="Z45" s="233"/>
      <c r="AA45" s="233"/>
      <c r="AB45" s="233"/>
      <c r="AC45" s="233"/>
      <c r="AD45" s="233"/>
    </row>
    <row r="46" spans="1:30">
      <c r="A46" s="156"/>
      <c r="T46" s="233"/>
      <c r="U46" s="233"/>
      <c r="V46" s="233"/>
      <c r="W46" s="233"/>
      <c r="X46" s="233"/>
      <c r="Y46" s="233"/>
      <c r="Z46" s="233"/>
      <c r="AA46" s="233"/>
      <c r="AB46" s="233"/>
      <c r="AC46" s="233"/>
      <c r="AD46" s="233"/>
    </row>
    <row r="47" spans="1:30">
      <c r="A47" s="156"/>
      <c r="T47" s="233"/>
      <c r="U47" s="233"/>
      <c r="V47" s="233"/>
      <c r="W47" s="233"/>
      <c r="X47" s="233"/>
      <c r="Y47" s="233"/>
      <c r="Z47" s="233"/>
      <c r="AA47" s="233"/>
      <c r="AB47" s="233"/>
      <c r="AC47" s="233"/>
      <c r="AD47" s="233"/>
    </row>
    <row r="48" spans="1:30">
      <c r="A48" s="156"/>
      <c r="T48" s="233"/>
      <c r="U48" s="233"/>
      <c r="V48" s="233"/>
      <c r="W48" s="233"/>
      <c r="X48" s="233"/>
      <c r="Y48" s="233"/>
      <c r="Z48" s="233"/>
      <c r="AA48" s="233"/>
      <c r="AB48" s="233"/>
      <c r="AC48" s="233"/>
      <c r="AD48" s="233"/>
    </row>
    <row r="49" spans="1:1">
      <c r="A49" s="156"/>
    </row>
    <row r="50" spans="1:1">
      <c r="A50" s="156"/>
    </row>
    <row r="51" spans="1:1">
      <c r="A51" s="156"/>
    </row>
    <row r="52" spans="1:1">
      <c r="A52" s="156"/>
    </row>
    <row r="53" spans="1:1">
      <c r="A53" s="156"/>
    </row>
    <row r="54" spans="1:1">
      <c r="A54" s="156"/>
    </row>
    <row r="55" spans="1:1">
      <c r="A55" s="156"/>
    </row>
    <row r="56" spans="1:1">
      <c r="A56" s="156"/>
    </row>
    <row r="57" spans="1:1">
      <c r="A57" s="156"/>
    </row>
    <row r="58" spans="1:1">
      <c r="A58" s="156"/>
    </row>
    <row r="59" spans="1:1">
      <c r="A59" s="156"/>
    </row>
    <row r="60" spans="1:1">
      <c r="A60" s="156"/>
    </row>
    <row r="61" spans="1:1">
      <c r="A61" s="156"/>
    </row>
    <row r="62" spans="1:1">
      <c r="A62" s="156"/>
    </row>
    <row r="63" spans="1:1">
      <c r="A63" s="156"/>
    </row>
    <row r="64" spans="1:1">
      <c r="A64" s="156"/>
    </row>
    <row r="65" spans="1:1">
      <c r="A65" s="156"/>
    </row>
    <row r="66" spans="1:1">
      <c r="A66" s="156"/>
    </row>
    <row r="67" spans="1:1">
      <c r="A67" s="156"/>
    </row>
    <row r="68" spans="1:1">
      <c r="A68" s="156"/>
    </row>
    <row r="69" spans="1:1">
      <c r="A69" s="156"/>
    </row>
    <row r="70" spans="1:1">
      <c r="A70" s="156"/>
    </row>
    <row r="71" spans="1:1">
      <c r="A71" s="156"/>
    </row>
    <row r="72" spans="1:1">
      <c r="A72" s="156"/>
    </row>
    <row r="73" spans="1:1">
      <c r="A73" s="156"/>
    </row>
    <row r="74" spans="1:1">
      <c r="A74" s="156"/>
    </row>
    <row r="75" spans="1:1">
      <c r="A75" s="156"/>
    </row>
    <row r="76" spans="1:1">
      <c r="A76" s="156"/>
    </row>
    <row r="77" spans="1:1">
      <c r="A77" s="156"/>
    </row>
    <row r="78" spans="1:1">
      <c r="A78" s="156"/>
    </row>
    <row r="79" spans="1:1">
      <c r="A79" s="156"/>
    </row>
    <row r="80" spans="1:1">
      <c r="A80" s="156"/>
    </row>
    <row r="81" spans="1:1">
      <c r="A81" s="156"/>
    </row>
    <row r="82" spans="1:1">
      <c r="A82" s="156"/>
    </row>
    <row r="83" spans="1:1">
      <c r="A83" s="156"/>
    </row>
    <row r="84" spans="1:1">
      <c r="A84" s="156"/>
    </row>
    <row r="85" spans="1:1">
      <c r="A85" s="156"/>
    </row>
    <row r="86" spans="1:1">
      <c r="A86" s="156"/>
    </row>
    <row r="87" spans="1:1">
      <c r="A87" s="156"/>
    </row>
    <row r="88" spans="1:1">
      <c r="A88" s="156"/>
    </row>
    <row r="89" spans="1:1">
      <c r="A89" s="156"/>
    </row>
    <row r="90" spans="1:1">
      <c r="A90" s="156"/>
    </row>
    <row r="91" spans="1:1">
      <c r="A91" s="156"/>
    </row>
    <row r="92" spans="1:1">
      <c r="A92" s="156"/>
    </row>
    <row r="93" spans="1:1">
      <c r="A93" s="156"/>
    </row>
    <row r="94" spans="1:1">
      <c r="A94" s="156"/>
    </row>
    <row r="95" spans="1:1">
      <c r="A95" s="156"/>
    </row>
    <row r="96" spans="1:1">
      <c r="A96" s="156"/>
    </row>
    <row r="97" spans="1:1">
      <c r="A97" s="156"/>
    </row>
    <row r="98" spans="1:1">
      <c r="A98" s="156"/>
    </row>
    <row r="99" spans="1:1">
      <c r="A99" s="156"/>
    </row>
    <row r="100" spans="1:1">
      <c r="A100" s="156"/>
    </row>
    <row r="101" spans="1:1">
      <c r="A101" s="156"/>
    </row>
    <row r="102" spans="1:1">
      <c r="A102" s="156"/>
    </row>
    <row r="103" spans="1:1">
      <c r="A103" s="156"/>
    </row>
    <row r="104" spans="1:1">
      <c r="A104" s="156"/>
    </row>
    <row r="105" spans="1:1">
      <c r="A105" s="156"/>
    </row>
    <row r="106" spans="1:1">
      <c r="A106" s="156"/>
    </row>
    <row r="107" spans="1:1">
      <c r="A107" s="156"/>
    </row>
  </sheetData>
  <mergeCells count="50">
    <mergeCell ref="B3:S3"/>
    <mergeCell ref="C4:D4"/>
    <mergeCell ref="E4:R4"/>
    <mergeCell ref="C5:D5"/>
    <mergeCell ref="E5:I5"/>
    <mergeCell ref="C6:D6"/>
    <mergeCell ref="E6:I6"/>
    <mergeCell ref="C7:D7"/>
    <mergeCell ref="E7:I7"/>
    <mergeCell ref="K7:R7"/>
    <mergeCell ref="G8:R8"/>
    <mergeCell ref="G9:R9"/>
    <mergeCell ref="G10:R10"/>
    <mergeCell ref="D11:R11"/>
    <mergeCell ref="D12:R12"/>
    <mergeCell ref="I17:J17"/>
    <mergeCell ref="I18:J18"/>
    <mergeCell ref="L18:M18"/>
    <mergeCell ref="N18:O18"/>
    <mergeCell ref="K21:L21"/>
    <mergeCell ref="W27:AB27"/>
    <mergeCell ref="U30:V30"/>
    <mergeCell ref="U31:V31"/>
    <mergeCell ref="U32:V32"/>
    <mergeCell ref="U33:V33"/>
    <mergeCell ref="W28:W29"/>
    <mergeCell ref="X28:X29"/>
    <mergeCell ref="Y28:Y29"/>
    <mergeCell ref="Z28:Z29"/>
    <mergeCell ref="AA28:AA29"/>
    <mergeCell ref="AB28:AB29"/>
    <mergeCell ref="W36:X36"/>
    <mergeCell ref="Y36:Z36"/>
    <mergeCell ref="U39:V39"/>
    <mergeCell ref="U40:V40"/>
    <mergeCell ref="W37:W38"/>
    <mergeCell ref="X37:X38"/>
    <mergeCell ref="Y37:Y38"/>
    <mergeCell ref="Z37:Z38"/>
    <mergeCell ref="U41:V41"/>
    <mergeCell ref="U42:V42"/>
    <mergeCell ref="U43:V43"/>
    <mergeCell ref="F22:F24"/>
    <mergeCell ref="G22:G24"/>
    <mergeCell ref="H22:H24"/>
    <mergeCell ref="J22:J24"/>
    <mergeCell ref="M22:M24"/>
    <mergeCell ref="N22:O24"/>
    <mergeCell ref="P22:P24"/>
    <mergeCell ref="U34:V34"/>
  </mergeCells>
  <phoneticPr fontId="5"/>
  <pageMargins left="0.78740157480314965" right="0.27559055118110237" top="0.74803149606299213" bottom="0.35433070866141736" header="0.31496062992125984" footer="0.31496062992125984"/>
  <pageSetup paperSize="9" scale="88"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チェック 2">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5363" r:id="rId5" name="チェック 3">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FFC000"/>
  </sheetPr>
  <dimension ref="A1:P115"/>
  <sheetViews>
    <sheetView view="pageBreakPreview" zoomScale="70" zoomScaleNormal="70" zoomScaleSheetLayoutView="70" workbookViewId="0">
      <selection activeCell="B2" sqref="B2"/>
    </sheetView>
  </sheetViews>
  <sheetFormatPr defaultColWidth="9" defaultRowHeight="13"/>
  <cols>
    <col min="1" max="1" width="1.90625" style="155" customWidth="1"/>
    <col min="2" max="2" width="23" style="238" customWidth="1"/>
    <col min="3" max="3" width="9.453125" style="238" customWidth="1"/>
    <col min="4" max="15" width="7.6328125" style="238" customWidth="1"/>
    <col min="16" max="16" width="10.7265625" style="238" customWidth="1"/>
    <col min="17" max="16384" width="9" style="238"/>
  </cols>
  <sheetData>
    <row r="1" spans="1:16" s="155" customFormat="1" ht="11.25" customHeight="1"/>
    <row r="2" spans="1:16" ht="15" customHeight="1">
      <c r="A2" s="180"/>
      <c r="B2" s="216" t="s">
        <v>465</v>
      </c>
    </row>
    <row r="3" spans="1:16" ht="21" customHeight="1">
      <c r="A3" s="156"/>
      <c r="B3" s="796" t="s">
        <v>197</v>
      </c>
      <c r="C3" s="796"/>
      <c r="D3" s="796"/>
      <c r="E3" s="796"/>
      <c r="F3" s="796"/>
      <c r="G3" s="796"/>
      <c r="H3" s="665" t="s">
        <v>526</v>
      </c>
      <c r="I3" s="666"/>
      <c r="J3" s="792" t="str">
        <f>基礎データ入力!$B$8</f>
        <v>木津川市役所改修工事</v>
      </c>
      <c r="K3" s="793"/>
      <c r="L3" s="793"/>
      <c r="M3" s="793"/>
      <c r="N3" s="793"/>
      <c r="O3" s="793"/>
      <c r="P3" s="794"/>
    </row>
    <row r="4" spans="1:16" ht="21" customHeight="1">
      <c r="A4" s="156"/>
      <c r="B4" s="796"/>
      <c r="C4" s="796"/>
      <c r="D4" s="796"/>
      <c r="E4" s="796"/>
      <c r="F4" s="796"/>
      <c r="G4" s="796"/>
      <c r="H4" s="665" t="s">
        <v>296</v>
      </c>
      <c r="I4" s="666"/>
      <c r="J4" s="802" t="str">
        <f>基礎データ入力!$B$20</f>
        <v>令和○年○月○日</v>
      </c>
      <c r="K4" s="803"/>
      <c r="L4" s="803"/>
      <c r="M4" s="190" t="s">
        <v>229</v>
      </c>
      <c r="N4" s="804" t="str">
        <f>基礎データ入力!$B$21</f>
        <v>令和□年□月□日</v>
      </c>
      <c r="O4" s="804"/>
      <c r="P4" s="805"/>
    </row>
    <row r="5" spans="1:16" ht="21" customHeight="1">
      <c r="A5" s="156"/>
      <c r="B5" s="239"/>
      <c r="C5" s="239"/>
      <c r="D5" s="239"/>
      <c r="E5" s="239"/>
      <c r="F5" s="239"/>
      <c r="G5" s="239"/>
      <c r="H5" s="665" t="s">
        <v>527</v>
      </c>
      <c r="I5" s="666"/>
      <c r="J5" s="792" t="str">
        <f>基礎データ入力!$B$3</f>
        <v>（株）いづみ姫</v>
      </c>
      <c r="K5" s="793"/>
      <c r="L5" s="793"/>
      <c r="M5" s="793"/>
      <c r="N5" s="793"/>
      <c r="O5" s="793"/>
      <c r="P5" s="794"/>
    </row>
    <row r="6" spans="1:16">
      <c r="A6" s="156"/>
    </row>
    <row r="7" spans="1:16" ht="24" customHeight="1">
      <c r="A7" s="156"/>
      <c r="B7" s="797" t="s">
        <v>473</v>
      </c>
      <c r="C7" s="795" t="s">
        <v>529</v>
      </c>
      <c r="D7" s="795" t="s">
        <v>173</v>
      </c>
      <c r="E7" s="795"/>
      <c r="F7" s="795"/>
      <c r="G7" s="795"/>
      <c r="H7" s="795"/>
      <c r="I7" s="795"/>
      <c r="J7" s="795"/>
      <c r="K7" s="795"/>
      <c r="L7" s="795"/>
      <c r="M7" s="795"/>
      <c r="N7" s="795"/>
      <c r="O7" s="795"/>
      <c r="P7" s="800" t="s">
        <v>149</v>
      </c>
    </row>
    <row r="8" spans="1:16" ht="24" customHeight="1">
      <c r="A8" s="156"/>
      <c r="B8" s="798"/>
      <c r="C8" s="799"/>
      <c r="D8" s="196" t="s">
        <v>49</v>
      </c>
      <c r="E8" s="196" t="s">
        <v>119</v>
      </c>
      <c r="F8" s="196" t="s">
        <v>532</v>
      </c>
      <c r="G8" s="196" t="s">
        <v>533</v>
      </c>
      <c r="H8" s="196" t="s">
        <v>536</v>
      </c>
      <c r="I8" s="196" t="s">
        <v>57</v>
      </c>
      <c r="J8" s="196" t="s">
        <v>538</v>
      </c>
      <c r="K8" s="196" t="s">
        <v>46</v>
      </c>
      <c r="L8" s="196" t="s">
        <v>438</v>
      </c>
      <c r="M8" s="196" t="s">
        <v>540</v>
      </c>
      <c r="N8" s="196" t="s">
        <v>174</v>
      </c>
      <c r="O8" s="196" t="s">
        <v>531</v>
      </c>
      <c r="P8" s="801"/>
    </row>
    <row r="9" spans="1:16" ht="24" customHeight="1">
      <c r="A9" s="156"/>
      <c r="B9" s="240"/>
      <c r="C9" s="246"/>
      <c r="D9" s="251"/>
      <c r="E9" s="251"/>
      <c r="F9" s="251"/>
      <c r="G9" s="251"/>
      <c r="H9" s="251"/>
      <c r="I9" s="251"/>
      <c r="J9" s="251"/>
      <c r="K9" s="251"/>
      <c r="L9" s="251"/>
      <c r="M9" s="251"/>
      <c r="N9" s="251"/>
      <c r="O9" s="251"/>
      <c r="P9" s="257"/>
    </row>
    <row r="10" spans="1:16" ht="24" customHeight="1">
      <c r="A10" s="156"/>
      <c r="B10" s="240"/>
      <c r="C10" s="246"/>
      <c r="D10" s="251"/>
      <c r="E10" s="251"/>
      <c r="F10" s="251"/>
      <c r="G10" s="251"/>
      <c r="H10" s="251"/>
      <c r="I10" s="251"/>
      <c r="J10" s="251"/>
      <c r="K10" s="251"/>
      <c r="L10" s="251"/>
      <c r="M10" s="251"/>
      <c r="N10" s="251"/>
      <c r="O10" s="251"/>
      <c r="P10" s="257"/>
    </row>
    <row r="11" spans="1:16" ht="24" customHeight="1">
      <c r="A11" s="156"/>
      <c r="B11" s="240"/>
      <c r="C11" s="246"/>
      <c r="D11" s="251"/>
      <c r="E11" s="251"/>
      <c r="F11" s="251"/>
      <c r="G11" s="251"/>
      <c r="H11" s="251"/>
      <c r="I11" s="251"/>
      <c r="J11" s="251"/>
      <c r="K11" s="251"/>
      <c r="L11" s="251"/>
      <c r="M11" s="251"/>
      <c r="N11" s="251"/>
      <c r="O11" s="251"/>
      <c r="P11" s="257"/>
    </row>
    <row r="12" spans="1:16" ht="24" customHeight="1">
      <c r="A12" s="156"/>
      <c r="B12" s="240"/>
      <c r="C12" s="246"/>
      <c r="D12" s="251"/>
      <c r="E12" s="251"/>
      <c r="F12" s="251"/>
      <c r="G12" s="251"/>
      <c r="H12" s="251"/>
      <c r="I12" s="251"/>
      <c r="J12" s="251"/>
      <c r="K12" s="251"/>
      <c r="L12" s="251"/>
      <c r="M12" s="251"/>
      <c r="N12" s="251"/>
      <c r="O12" s="251"/>
      <c r="P12" s="257"/>
    </row>
    <row r="13" spans="1:16" ht="24" customHeight="1">
      <c r="A13" s="156"/>
      <c r="B13" s="240"/>
      <c r="C13" s="246"/>
      <c r="D13" s="251"/>
      <c r="E13" s="251"/>
      <c r="F13" s="251"/>
      <c r="G13" s="251"/>
      <c r="H13" s="251"/>
      <c r="I13" s="251"/>
      <c r="J13" s="251"/>
      <c r="K13" s="251"/>
      <c r="L13" s="251"/>
      <c r="M13" s="251"/>
      <c r="N13" s="251"/>
      <c r="O13" s="251"/>
      <c r="P13" s="257"/>
    </row>
    <row r="14" spans="1:16" ht="24" customHeight="1">
      <c r="A14" s="156"/>
      <c r="B14" s="240"/>
      <c r="C14" s="246"/>
      <c r="D14" s="251"/>
      <c r="E14" s="251"/>
      <c r="F14" s="251"/>
      <c r="G14" s="251"/>
      <c r="H14" s="251"/>
      <c r="I14" s="251"/>
      <c r="J14" s="251"/>
      <c r="K14" s="251"/>
      <c r="L14" s="251"/>
      <c r="M14" s="251"/>
      <c r="N14" s="251"/>
      <c r="O14" s="251"/>
      <c r="P14" s="257"/>
    </row>
    <row r="15" spans="1:16" ht="24" customHeight="1">
      <c r="A15" s="156"/>
      <c r="B15" s="240"/>
      <c r="C15" s="246"/>
      <c r="D15" s="251"/>
      <c r="E15" s="251"/>
      <c r="F15" s="251"/>
      <c r="G15" s="251"/>
      <c r="H15" s="251"/>
      <c r="I15" s="251"/>
      <c r="J15" s="251"/>
      <c r="K15" s="251"/>
      <c r="L15" s="251"/>
      <c r="M15" s="251"/>
      <c r="N15" s="251"/>
      <c r="O15" s="251"/>
      <c r="P15" s="257"/>
    </row>
    <row r="16" spans="1:16" ht="24" customHeight="1">
      <c r="A16" s="156"/>
      <c r="B16" s="240"/>
      <c r="C16" s="246"/>
      <c r="D16" s="251"/>
      <c r="E16" s="251"/>
      <c r="F16" s="251"/>
      <c r="G16" s="251"/>
      <c r="H16" s="251"/>
      <c r="I16" s="251"/>
      <c r="J16" s="251"/>
      <c r="K16" s="251"/>
      <c r="L16" s="251"/>
      <c r="M16" s="251"/>
      <c r="N16" s="251"/>
      <c r="O16" s="251"/>
      <c r="P16" s="257"/>
    </row>
    <row r="17" spans="1:16" ht="24" customHeight="1">
      <c r="A17" s="156"/>
      <c r="B17" s="241"/>
      <c r="C17" s="247"/>
      <c r="D17" s="252"/>
      <c r="E17" s="252"/>
      <c r="F17" s="252"/>
      <c r="G17" s="252"/>
      <c r="H17" s="252"/>
      <c r="I17" s="252"/>
      <c r="J17" s="252"/>
      <c r="K17" s="252"/>
      <c r="L17" s="252"/>
      <c r="M17" s="252"/>
      <c r="N17" s="252"/>
      <c r="O17" s="252"/>
      <c r="P17" s="258"/>
    </row>
    <row r="18" spans="1:16" ht="24" customHeight="1">
      <c r="A18" s="156"/>
      <c r="B18" s="242" t="s">
        <v>297</v>
      </c>
      <c r="C18" s="248"/>
      <c r="D18" s="253"/>
      <c r="E18" s="253"/>
      <c r="F18" s="253"/>
      <c r="G18" s="253"/>
      <c r="H18" s="253"/>
      <c r="I18" s="253"/>
      <c r="J18" s="253"/>
      <c r="K18" s="253"/>
      <c r="L18" s="253"/>
      <c r="M18" s="253"/>
      <c r="N18" s="253"/>
      <c r="O18" s="253"/>
      <c r="P18" s="259"/>
    </row>
    <row r="19" spans="1:16" ht="24" customHeight="1">
      <c r="A19" s="156"/>
      <c r="B19" s="243" t="s">
        <v>151</v>
      </c>
      <c r="C19" s="187"/>
      <c r="D19" s="254"/>
      <c r="E19" s="254"/>
      <c r="F19" s="254"/>
      <c r="G19" s="254"/>
      <c r="H19" s="254"/>
      <c r="I19" s="254"/>
      <c r="J19" s="254"/>
      <c r="K19" s="254"/>
      <c r="L19" s="254"/>
      <c r="M19" s="254"/>
      <c r="N19" s="254"/>
      <c r="O19" s="254"/>
      <c r="P19" s="260"/>
    </row>
    <row r="20" spans="1:16" ht="24" customHeight="1">
      <c r="A20" s="156"/>
      <c r="B20" s="244" t="s">
        <v>482</v>
      </c>
      <c r="C20" s="249"/>
      <c r="D20" s="251"/>
      <c r="E20" s="251"/>
      <c r="F20" s="251"/>
      <c r="G20" s="251"/>
      <c r="H20" s="251"/>
      <c r="I20" s="251"/>
      <c r="J20" s="251"/>
      <c r="K20" s="251"/>
      <c r="L20" s="251"/>
      <c r="M20" s="251"/>
      <c r="N20" s="251"/>
      <c r="O20" s="251"/>
      <c r="P20" s="257"/>
    </row>
    <row r="21" spans="1:16" ht="24" customHeight="1">
      <c r="A21" s="156"/>
      <c r="B21" s="244" t="s">
        <v>321</v>
      </c>
      <c r="C21" s="249"/>
      <c r="D21" s="251"/>
      <c r="E21" s="251"/>
      <c r="F21" s="251"/>
      <c r="G21" s="251"/>
      <c r="H21" s="251"/>
      <c r="I21" s="251"/>
      <c r="J21" s="251"/>
      <c r="K21" s="251"/>
      <c r="L21" s="251"/>
      <c r="M21" s="251"/>
      <c r="N21" s="251"/>
      <c r="O21" s="251"/>
      <c r="P21" s="257"/>
    </row>
    <row r="22" spans="1:16" ht="24" customHeight="1">
      <c r="A22" s="156"/>
      <c r="B22" s="244" t="s">
        <v>541</v>
      </c>
      <c r="C22" s="249"/>
      <c r="D22" s="251"/>
      <c r="E22" s="251"/>
      <c r="F22" s="251"/>
      <c r="G22" s="251"/>
      <c r="H22" s="251"/>
      <c r="I22" s="251"/>
      <c r="J22" s="251"/>
      <c r="K22" s="251"/>
      <c r="L22" s="251"/>
      <c r="M22" s="251"/>
      <c r="N22" s="251"/>
      <c r="O22" s="251"/>
      <c r="P22" s="257"/>
    </row>
    <row r="23" spans="1:16" ht="24" customHeight="1">
      <c r="A23" s="156"/>
      <c r="B23" s="245" t="s">
        <v>207</v>
      </c>
      <c r="C23" s="250"/>
      <c r="D23" s="255"/>
      <c r="E23" s="255"/>
      <c r="F23" s="255"/>
      <c r="G23" s="255"/>
      <c r="H23" s="255"/>
      <c r="I23" s="255"/>
      <c r="J23" s="255"/>
      <c r="K23" s="255"/>
      <c r="L23" s="255"/>
      <c r="M23" s="255"/>
      <c r="N23" s="255"/>
      <c r="O23" s="255"/>
      <c r="P23" s="261"/>
    </row>
    <row r="24" spans="1:16">
      <c r="A24" s="156"/>
    </row>
    <row r="25" spans="1:16">
      <c r="A25" s="156"/>
    </row>
    <row r="26" spans="1:16">
      <c r="A26" s="156"/>
    </row>
    <row r="27" spans="1:16">
      <c r="A27" s="156"/>
    </row>
    <row r="28" spans="1:16">
      <c r="A28" s="156"/>
    </row>
    <row r="29" spans="1:16">
      <c r="A29" s="156"/>
    </row>
    <row r="30" spans="1:16">
      <c r="A30" s="156"/>
    </row>
    <row r="31" spans="1:16">
      <c r="A31" s="156"/>
    </row>
    <row r="32" spans="1:16">
      <c r="A32" s="156"/>
    </row>
    <row r="33" spans="1:1">
      <c r="A33" s="156"/>
    </row>
    <row r="34" spans="1:1">
      <c r="A34" s="156"/>
    </row>
    <row r="35" spans="1:1">
      <c r="A35" s="156"/>
    </row>
    <row r="36" spans="1:1">
      <c r="A36" s="156"/>
    </row>
    <row r="37" spans="1:1">
      <c r="A37" s="156"/>
    </row>
    <row r="38" spans="1:1">
      <c r="A38" s="156"/>
    </row>
    <row r="39" spans="1:1">
      <c r="A39" s="156"/>
    </row>
    <row r="40" spans="1:1">
      <c r="A40" s="156"/>
    </row>
    <row r="41" spans="1:1">
      <c r="A41" s="156"/>
    </row>
    <row r="42" spans="1:1">
      <c r="A42" s="156"/>
    </row>
    <row r="43" spans="1:1">
      <c r="A43" s="156"/>
    </row>
    <row r="44" spans="1:1">
      <c r="A44" s="156"/>
    </row>
    <row r="45" spans="1:1">
      <c r="A45" s="156"/>
    </row>
    <row r="46" spans="1:1">
      <c r="A46" s="156"/>
    </row>
    <row r="47" spans="1:1">
      <c r="A47" s="156"/>
    </row>
    <row r="48" spans="1:1">
      <c r="A48" s="156"/>
    </row>
    <row r="49" spans="1:1">
      <c r="A49" s="156"/>
    </row>
    <row r="50" spans="1:1">
      <c r="A50" s="156"/>
    </row>
    <row r="51" spans="1:1">
      <c r="A51" s="156"/>
    </row>
    <row r="52" spans="1:1">
      <c r="A52" s="156"/>
    </row>
    <row r="53" spans="1:1">
      <c r="A53" s="156"/>
    </row>
    <row r="54" spans="1:1">
      <c r="A54" s="156"/>
    </row>
    <row r="55" spans="1:1">
      <c r="A55" s="156"/>
    </row>
    <row r="56" spans="1:1">
      <c r="A56" s="156"/>
    </row>
    <row r="57" spans="1:1">
      <c r="A57" s="156"/>
    </row>
    <row r="58" spans="1:1">
      <c r="A58" s="156"/>
    </row>
    <row r="59" spans="1:1">
      <c r="A59" s="156"/>
    </row>
    <row r="60" spans="1:1">
      <c r="A60" s="156"/>
    </row>
    <row r="61" spans="1:1">
      <c r="A61" s="156"/>
    </row>
    <row r="62" spans="1:1">
      <c r="A62" s="156"/>
    </row>
    <row r="63" spans="1:1">
      <c r="A63" s="156"/>
    </row>
    <row r="64" spans="1:1">
      <c r="A64" s="156"/>
    </row>
    <row r="65" spans="1:1">
      <c r="A65" s="156"/>
    </row>
    <row r="66" spans="1:1">
      <c r="A66" s="156"/>
    </row>
    <row r="67" spans="1:1">
      <c r="A67" s="156"/>
    </row>
    <row r="68" spans="1:1">
      <c r="A68" s="156"/>
    </row>
    <row r="69" spans="1:1">
      <c r="A69" s="156"/>
    </row>
    <row r="70" spans="1:1">
      <c r="A70" s="156"/>
    </row>
    <row r="71" spans="1:1">
      <c r="A71" s="156"/>
    </row>
    <row r="72" spans="1:1">
      <c r="A72" s="156"/>
    </row>
    <row r="73" spans="1:1">
      <c r="A73" s="156"/>
    </row>
    <row r="74" spans="1:1">
      <c r="A74" s="156"/>
    </row>
    <row r="75" spans="1:1">
      <c r="A75" s="156"/>
    </row>
    <row r="76" spans="1:1">
      <c r="A76" s="156"/>
    </row>
    <row r="77" spans="1:1">
      <c r="A77" s="156"/>
    </row>
    <row r="78" spans="1:1">
      <c r="A78" s="156"/>
    </row>
    <row r="79" spans="1:1">
      <c r="A79" s="156"/>
    </row>
    <row r="80" spans="1:1">
      <c r="A80" s="156"/>
    </row>
    <row r="81" spans="1:1">
      <c r="A81" s="156"/>
    </row>
    <row r="82" spans="1:1">
      <c r="A82" s="156"/>
    </row>
    <row r="83" spans="1:1">
      <c r="A83" s="156"/>
    </row>
    <row r="84" spans="1:1">
      <c r="A84" s="156"/>
    </row>
    <row r="85" spans="1:1">
      <c r="A85" s="156"/>
    </row>
    <row r="86" spans="1:1">
      <c r="A86" s="156"/>
    </row>
    <row r="87" spans="1:1">
      <c r="A87" s="156"/>
    </row>
    <row r="88" spans="1:1">
      <c r="A88" s="156"/>
    </row>
    <row r="89" spans="1:1">
      <c r="A89" s="156"/>
    </row>
    <row r="90" spans="1:1">
      <c r="A90" s="156"/>
    </row>
    <row r="91" spans="1:1">
      <c r="A91" s="156"/>
    </row>
    <row r="92" spans="1:1">
      <c r="A92" s="156"/>
    </row>
    <row r="93" spans="1:1">
      <c r="A93" s="156"/>
    </row>
    <row r="94" spans="1:1">
      <c r="A94" s="156"/>
    </row>
    <row r="95" spans="1:1">
      <c r="A95" s="156"/>
    </row>
    <row r="96" spans="1:1">
      <c r="A96" s="156"/>
    </row>
    <row r="97" spans="1:1">
      <c r="A97" s="156"/>
    </row>
    <row r="98" spans="1:1">
      <c r="A98" s="156"/>
    </row>
    <row r="99" spans="1:1">
      <c r="A99" s="156"/>
    </row>
    <row r="100" spans="1:1">
      <c r="A100" s="156"/>
    </row>
    <row r="101" spans="1:1">
      <c r="A101" s="156"/>
    </row>
    <row r="102" spans="1:1">
      <c r="A102" s="156"/>
    </row>
    <row r="103" spans="1:1">
      <c r="A103" s="156"/>
    </row>
    <row r="104" spans="1:1">
      <c r="A104" s="156"/>
    </row>
    <row r="105" spans="1:1">
      <c r="A105" s="156"/>
    </row>
    <row r="106" spans="1:1">
      <c r="A106" s="156"/>
    </row>
    <row r="107" spans="1:1">
      <c r="A107" s="156"/>
    </row>
    <row r="108" spans="1:1">
      <c r="A108" s="156"/>
    </row>
    <row r="109" spans="1:1">
      <c r="A109" s="156"/>
    </row>
    <row r="110" spans="1:1">
      <c r="A110" s="156"/>
    </row>
    <row r="111" spans="1:1">
      <c r="A111" s="156"/>
    </row>
    <row r="112" spans="1:1">
      <c r="A112" s="156"/>
    </row>
    <row r="113" spans="1:1">
      <c r="A113" s="156"/>
    </row>
    <row r="114" spans="1:1">
      <c r="A114" s="156"/>
    </row>
    <row r="115" spans="1:1">
      <c r="A115" s="156"/>
    </row>
  </sheetData>
  <mergeCells count="12">
    <mergeCell ref="H5:I5"/>
    <mergeCell ref="J5:P5"/>
    <mergeCell ref="D7:O7"/>
    <mergeCell ref="B3:G4"/>
    <mergeCell ref="B7:B8"/>
    <mergeCell ref="C7:C8"/>
    <mergeCell ref="P7:P8"/>
    <mergeCell ref="H3:I3"/>
    <mergeCell ref="J3:P3"/>
    <mergeCell ref="H4:I4"/>
    <mergeCell ref="J4:L4"/>
    <mergeCell ref="N4:P4"/>
  </mergeCells>
  <phoneticPr fontId="5"/>
  <pageMargins left="0.59055118110236227" right="0.59055118110236227" top="0.70866141732283472" bottom="0.39370078740157483" header="0.51181102362204722" footer="0.51181102362204722"/>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基礎データ入力</vt:lpstr>
      <vt:lpstr>工事書類一覧表</vt:lpstr>
      <vt:lpstr>様式１</vt:lpstr>
      <vt:lpstr>様式２</vt:lpstr>
      <vt:lpstr>様式２ー１</vt:lpstr>
      <vt:lpstr>様式３</vt:lpstr>
      <vt:lpstr>様式４</vt:lpstr>
      <vt:lpstr>様式５</vt:lpstr>
      <vt:lpstr>様式５－１</vt:lpstr>
      <vt:lpstr>様式６</vt:lpstr>
      <vt:lpstr>様式６(例)前金請求時</vt:lpstr>
      <vt:lpstr>様式６(例)完成請求(前金あり)</vt:lpstr>
      <vt:lpstr>様式６(例)完成請求のみ</vt:lpstr>
      <vt:lpstr>様式７</vt:lpstr>
      <vt:lpstr>様式８</vt:lpstr>
      <vt:lpstr>様式９</vt:lpstr>
      <vt:lpstr>様式10</vt:lpstr>
      <vt:lpstr>様式11</vt:lpstr>
      <vt:lpstr>様式12</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誓約書</vt:lpstr>
      <vt:lpstr>前金申請</vt:lpstr>
      <vt:lpstr>中前金申請</vt:lpstr>
      <vt:lpstr>中前金請求</vt:lpstr>
      <vt:lpstr>補修</vt:lpstr>
      <vt:lpstr>工事書類一覧表!Print_Area</vt:lpstr>
      <vt:lpstr>誓約書!Print_Area</vt:lpstr>
      <vt:lpstr>前金申請!Print_Area</vt:lpstr>
      <vt:lpstr>中前金申請!Print_Area</vt:lpstr>
      <vt:lpstr>中前金請求!Print_Area</vt:lpstr>
      <vt:lpstr>補修!Print_Area</vt:lpstr>
      <vt:lpstr>様式１!Print_Area</vt:lpstr>
      <vt:lpstr>様式10!Print_Area</vt:lpstr>
      <vt:lpstr>様式11!Print_Area</vt:lpstr>
      <vt:lpstr>様式12!Print_Area</vt:lpstr>
      <vt:lpstr>様式13!Print_Area</vt:lpstr>
      <vt:lpstr>様式14!Print_Area</vt:lpstr>
      <vt:lpstr>様式15!Print_Area</vt:lpstr>
      <vt:lpstr>様式16!Print_Area</vt:lpstr>
      <vt:lpstr>様式17!Print_Area</vt:lpstr>
      <vt:lpstr>様式18!Print_Area</vt:lpstr>
      <vt:lpstr>様式19!Print_Area</vt:lpstr>
      <vt:lpstr>様式２!Print_Area</vt:lpstr>
      <vt:lpstr>様式20!Print_Area</vt:lpstr>
      <vt:lpstr>様式21!Print_Area</vt:lpstr>
      <vt:lpstr>様式22!Print_Area</vt:lpstr>
      <vt:lpstr>様式２ー１!Print_Area</vt:lpstr>
      <vt:lpstr>様式23!Print_Area</vt:lpstr>
      <vt:lpstr>様式24!Print_Area</vt:lpstr>
      <vt:lpstr>様式25!Print_Area</vt:lpstr>
      <vt:lpstr>様式26!Print_Area</vt:lpstr>
      <vt:lpstr>様式３!Print_Area</vt:lpstr>
      <vt:lpstr>様式４!Print_Area</vt:lpstr>
      <vt:lpstr>様式５!Print_Area</vt:lpstr>
      <vt:lpstr>'様式５－１'!Print_Area</vt:lpstr>
      <vt:lpstr>様式６!Print_Area</vt:lpstr>
      <vt:lpstr>'様式６(例)完成請求(前金あり)'!Print_Area</vt:lpstr>
      <vt:lpstr>'様式６(例)完成請求のみ'!Print_Area</vt:lpstr>
      <vt:lpstr>'様式６(例)前金請求時'!Print_Area</vt:lpstr>
      <vt:lpstr>様式７!Print_Area</vt:lpstr>
      <vt:lpstr>様式８!Print_Area</vt:lpstr>
      <vt:lpstr>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荒井 優太</cp:lastModifiedBy>
  <cp:lastPrinted>2026-03-06T05:43:46Z</cp:lastPrinted>
  <dcterms:created xsi:type="dcterms:W3CDTF">2025-12-15T01:18:01Z</dcterms:created>
  <dcterms:modified xsi:type="dcterms:W3CDTF">2026-03-11T05:57:11Z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2025-12-15T02:56:44Z</vt:filetime>
  </property>
</Properties>
</file>